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rangdt.ueb\Đăng web\2020\Tháng 12 - 2020\Lịch thi ThS HK I, 2020-2021 (đợt 2)\"/>
    </mc:Choice>
  </mc:AlternateContent>
  <bookViews>
    <workbookView xWindow="0" yWindow="0" windowWidth="21600" windowHeight="9630" tabRatio="597" activeTab="1"/>
  </bookViews>
  <sheets>
    <sheet name="9.1.2021" sheetId="4" r:id="rId1"/>
    <sheet name="30.1.2021" sheetId="5" r:id="rId2"/>
    <sheet name="TKB QH-2020-E đợt 2" sheetId="7" state="hidden" r:id="rId3"/>
    <sheet name="TKB full" sheetId="2" state="hidden" r:id="rId4"/>
    <sheet name="Giang duong" sheetId="3" state="hidden" r:id="rId5"/>
  </sheets>
  <definedNames>
    <definedName name="_xlnm._FilterDatabase" localSheetId="1" hidden="1">'30.1.2021'!$A$8:$T$64</definedName>
    <definedName name="_xlnm._FilterDatabase" localSheetId="0" hidden="1">'9.1.2021'!$A$8:$O$15</definedName>
    <definedName name="_xlnm._FilterDatabase" localSheetId="3" hidden="1">'TKB full'!$A$8:$O$153</definedName>
    <definedName name="_xlnm.Print_Area" localSheetId="1">'30.1.2021'!$A$1:$S$68</definedName>
    <definedName name="_xlnm.Print_Area" localSheetId="0">'9.1.2021'!$A$1:$R$21</definedName>
    <definedName name="_xlnm.Print_Area" localSheetId="3">'TKB full'!$A$1:$O$159</definedName>
    <definedName name="_xlnm.Print_Titles" localSheetId="1">'30.1.2021'!$8:$8</definedName>
    <definedName name="_xlnm.Print_Titles" localSheetId="0">'9.1.2021'!$8:$8</definedName>
    <definedName name="_xlnm.Print_Titles" localSheetId="3">'TKB full'!$8:$8</definedName>
  </definedNames>
  <calcPr calcId="162913"/>
</workbook>
</file>

<file path=xl/calcChain.xml><?xml version="1.0" encoding="utf-8"?>
<calcChain xmlns="http://schemas.openxmlformats.org/spreadsheetml/2006/main">
  <c r="E35" i="7" l="1"/>
  <c r="E31" i="7"/>
  <c r="E27" i="7"/>
  <c r="E23" i="7"/>
  <c r="E19" i="7"/>
  <c r="E15" i="7"/>
  <c r="E11" i="7"/>
  <c r="F16" i="4" l="1"/>
  <c r="F31" i="2" l="1"/>
  <c r="F23" i="2"/>
  <c r="F39" i="2"/>
  <c r="F48" i="2"/>
  <c r="F55" i="2" s="1"/>
  <c r="F154" i="2"/>
  <c r="F146" i="2"/>
  <c r="F138" i="2"/>
  <c r="F130" i="2"/>
  <c r="F122" i="2"/>
  <c r="F114" i="2"/>
  <c r="F106" i="2"/>
  <c r="F98" i="2"/>
  <c r="F92" i="2"/>
  <c r="F84" i="2"/>
  <c r="F78" i="2"/>
  <c r="F70" i="2"/>
  <c r="F63" i="2"/>
  <c r="F15" i="2" l="1"/>
</calcChain>
</file>

<file path=xl/sharedStrings.xml><?xml version="1.0" encoding="utf-8"?>
<sst xmlns="http://schemas.openxmlformats.org/spreadsheetml/2006/main" count="2050" uniqueCount="547">
  <si>
    <t>ĐẠI HỌC QUỐC GIA HÀ NỘI</t>
  </si>
  <si>
    <t>TRƯỜNG ĐẠI HỌC KINH TẾ</t>
  </si>
  <si>
    <t>TT</t>
  </si>
  <si>
    <t>Học phần</t>
  </si>
  <si>
    <t>Số TC</t>
  </si>
  <si>
    <t>Buổi học</t>
  </si>
  <si>
    <t>Thời gian học</t>
  </si>
  <si>
    <t>Phòng học</t>
  </si>
  <si>
    <t>Đơn vị phụ trách</t>
  </si>
  <si>
    <t>QH-2018-E TCNH 1</t>
  </si>
  <si>
    <t>QH-2018-E QLKT 1</t>
  </si>
  <si>
    <t>QH-2018-E QLKT 2</t>
  </si>
  <si>
    <t>QH-2018-E QLKT 3</t>
  </si>
  <si>
    <t>QH-2018-E TCNH 2</t>
  </si>
  <si>
    <t>QH-2018-E QTKD 2</t>
  </si>
  <si>
    <t>QH-2018-E QTKD 1</t>
  </si>
  <si>
    <t>QH-2018-E KTQT</t>
  </si>
  <si>
    <t>QH-2018-E KTCT</t>
  </si>
  <si>
    <t>QH-2018-E CSC&amp;PT</t>
  </si>
  <si>
    <t>QH-2018-E Kế toán</t>
  </si>
  <si>
    <t>QH-2017-E TCNH 2</t>
  </si>
  <si>
    <t>QH-2017-E QLKT 2</t>
  </si>
  <si>
    <t>QH-2017-E QLKT 3</t>
  </si>
  <si>
    <t>QH-2017-E QTKD 2</t>
  </si>
  <si>
    <t>QH-2017-E KTCT</t>
  </si>
  <si>
    <t>QH-2017-E KTQT 2</t>
  </si>
  <si>
    <t>806VU</t>
  </si>
  <si>
    <t>707VU</t>
  </si>
  <si>
    <t>201CSS</t>
  </si>
  <si>
    <t>808VU</t>
  </si>
  <si>
    <t>801VU</t>
  </si>
  <si>
    <t>802VU</t>
  </si>
  <si>
    <t>803VU</t>
  </si>
  <si>
    <t>804VU</t>
  </si>
  <si>
    <t>805VU</t>
  </si>
  <si>
    <t>702VU</t>
  </si>
  <si>
    <t>703VU</t>
  </si>
  <si>
    <t>704VU</t>
  </si>
  <si>
    <t>807VU</t>
  </si>
  <si>
    <t>809VU</t>
  </si>
  <si>
    <t>810VU</t>
  </si>
  <si>
    <t>705VU</t>
  </si>
  <si>
    <t>Phòng</t>
  </si>
  <si>
    <t>Giảng đường</t>
  </si>
  <si>
    <t>Sĩ số tối đa</t>
  </si>
  <si>
    <t>Việt Úc, Mỹ Đình</t>
  </si>
  <si>
    <t>706VU</t>
  </si>
  <si>
    <t>406E4</t>
  </si>
  <si>
    <t>Nhà E4, 144 Xuân Thủy</t>
  </si>
  <si>
    <t>508E4</t>
  </si>
  <si>
    <t>510E4</t>
  </si>
  <si>
    <t>511E4</t>
  </si>
  <si>
    <t>101CSS</t>
  </si>
  <si>
    <t>CSS ĐHKT</t>
  </si>
  <si>
    <t>102CSS</t>
  </si>
  <si>
    <t>103CSS</t>
  </si>
  <si>
    <t>202CSS</t>
  </si>
  <si>
    <t>Lớp</t>
  </si>
  <si>
    <t>Sĩ số</t>
  </si>
  <si>
    <t>Ghi chú:</t>
  </si>
  <si>
    <t>Thời gian thi
(Dự kiến)</t>
  </si>
  <si>
    <t>Ghi chú</t>
  </si>
  <si>
    <r>
      <t xml:space="preserve">Giảng viên
</t>
    </r>
    <r>
      <rPr>
        <i/>
        <sz val="13"/>
        <rFont val="Times New Roman"/>
        <family val="1"/>
        <charset val="163"/>
      </rPr>
      <t>(Ghi rõ học hàm, học vị)</t>
    </r>
  </si>
  <si>
    <r>
      <t xml:space="preserve">Thông tin giảng viên
</t>
    </r>
    <r>
      <rPr>
        <i/>
        <sz val="13"/>
        <rFont val="Times New Roman"/>
        <family val="1"/>
        <charset val="163"/>
      </rPr>
      <t>(Email, số điện thoại)</t>
    </r>
  </si>
  <si>
    <r>
      <rPr>
        <b/>
        <sz val="13"/>
        <rFont val="Times New Roman"/>
        <family val="1"/>
        <charset val="163"/>
      </rPr>
      <t>1. Thời gian tiết học:</t>
    </r>
    <r>
      <rPr>
        <sz val="13"/>
        <rFont val="Times New Roman"/>
        <family val="1"/>
        <charset val="163"/>
      </rPr>
      <t xml:space="preserve"> Sáng từ 8h00 đến 11h40 (tiết 2-5); Chiều từ 14h00 đến 17h40 (tiết 7-10)</t>
    </r>
  </si>
  <si>
    <r>
      <rPr>
        <b/>
        <sz val="13"/>
        <rFont val="Times New Roman"/>
        <family val="1"/>
        <charset val="163"/>
      </rPr>
      <t xml:space="preserve">2. Giảng đường: </t>
    </r>
    <r>
      <rPr>
        <sz val="13"/>
        <rFont val="Times New Roman"/>
        <family val="1"/>
        <charset val="163"/>
      </rPr>
      <t>109 Hồ Tùng Mậu - Nam Từ Liêm - Hà Nội</t>
    </r>
  </si>
  <si>
    <t>102HTM</t>
  </si>
  <si>
    <t>103HTM</t>
  </si>
  <si>
    <t>205HTM</t>
  </si>
  <si>
    <t>206HTM</t>
  </si>
  <si>
    <t>THỜI KHÓA BIỂU BẬC THẠC SĨ HỌC KỲ I NĂM HỌC 2020-2021</t>
  </si>
  <si>
    <t>Lớp khóa học</t>
  </si>
  <si>
    <t>Mã lớp HP</t>
  </si>
  <si>
    <t>QH-2019-E QLTK 1</t>
  </si>
  <si>
    <t>Quản lý an ninh kinh tế</t>
  </si>
  <si>
    <t>Phân tích các vấn đề về tiền tệ và ngân hàng</t>
  </si>
  <si>
    <t>Đàm phán và quản lý xung đột</t>
  </si>
  <si>
    <t>Quản lý tài nguyên và môi trường</t>
  </si>
  <si>
    <t>Khoa TCNH</t>
  </si>
  <si>
    <t>Toàn cầu hóa và chính sách công</t>
  </si>
  <si>
    <t>TỔNG</t>
  </si>
  <si>
    <t>Thứ bảy (sáng, chiều)</t>
  </si>
  <si>
    <t>Chủ nhật (sáng, chiều)</t>
  </si>
  <si>
    <t>Thứ bảy, Chủ nhật (sáng, chiều)</t>
  </si>
  <si>
    <t>05/09, 12/09, 19/09, 26/09, 03/10, 10/10</t>
  </si>
  <si>
    <t>06/09, 13/09, 20/09, 27/09, 04/10, 11/10</t>
  </si>
  <si>
    <t>17/10, 24/10, 31/10, 07/11, 14/11, 15/11 (Chủ nhật)</t>
  </si>
  <si>
    <t>28, 29/11/2020</t>
  </si>
  <si>
    <t>05/12, 06/12, 12/12, 13/12</t>
  </si>
  <si>
    <t>26, 27/12/2020</t>
  </si>
  <si>
    <t>QH-2019-E QLTK 2</t>
  </si>
  <si>
    <t>Nhà nước, thị trường và quản trị quốc tế</t>
  </si>
  <si>
    <t>Các công cụ quản lý kinh tế vĩ mô</t>
  </si>
  <si>
    <t>Nghèo đói, bất bình đẳng và chính phủ ở các nước kém phát triển</t>
  </si>
  <si>
    <t>PEC6119</t>
  </si>
  <si>
    <t>Khoa KTCT</t>
  </si>
  <si>
    <t>Những vấn đề về chính sách thị trường lao động</t>
  </si>
  <si>
    <t>17/10, 24/10, 31/10, 07/11, 14/11, 21/11</t>
  </si>
  <si>
    <t>17/10, 24/10, 31/10, 07/11</t>
  </si>
  <si>
    <t>30, 31/01/2021</t>
  </si>
  <si>
    <t>QH-2019-E KTCT</t>
  </si>
  <si>
    <t>Học cùng QH-2019-E QLKT 2</t>
  </si>
  <si>
    <t>Học cùng QH-2019-E KTCT</t>
  </si>
  <si>
    <t>05, 06/12/2020</t>
  </si>
  <si>
    <t>PEC6128</t>
  </si>
  <si>
    <t>13/12, 20/12, 27/12, 10/01</t>
  </si>
  <si>
    <t>12/12, 19/12, 26/12, 09/01, 16/01, 17/01 (Chủ nhật)</t>
  </si>
  <si>
    <t>Chính sách xã hội: các vấn đề và những sự lựa chọn</t>
  </si>
  <si>
    <t>PEC6126</t>
  </si>
  <si>
    <t>QH-2019-E QTKD 1</t>
  </si>
  <si>
    <t>Quản trị tài chính doanh nghiệp nâng cao</t>
  </si>
  <si>
    <t>BSA6003</t>
  </si>
  <si>
    <t>Chiến lược cạnh tranh</t>
  </si>
  <si>
    <t>Viện QTKD</t>
  </si>
  <si>
    <t>Trách nhiệm xã hội của doanh nghiệp</t>
  </si>
  <si>
    <t>Quản trị rủi ro</t>
  </si>
  <si>
    <t>Tinh thần doanh nghiệp</t>
  </si>
  <si>
    <t>Quan hệ công chúng</t>
  </si>
  <si>
    <t>21, 22/11/2020</t>
  </si>
  <si>
    <t>28/11, 05/12, 12/12, 19/12</t>
  </si>
  <si>
    <t>29/11, 06/12, 13/12, 20/12</t>
  </si>
  <si>
    <t>09, 10/01/2021</t>
  </si>
  <si>
    <t>QH-2019-E QTKD 2</t>
  </si>
  <si>
    <t>Đạo đức kinh doanh và văn hóa doanh nghiệp trong hội nhập quốc tế</t>
  </si>
  <si>
    <t>Quản trị sản xuất và tác nghiệp nâng cao</t>
  </si>
  <si>
    <t>Quản trị thương hiệu</t>
  </si>
  <si>
    <t>Các lý thuyết quản trị hiện đại</t>
  </si>
  <si>
    <t>Quản trị dự án</t>
  </si>
  <si>
    <t>05/12, 12/12, 19/12, 26/12</t>
  </si>
  <si>
    <t>06/12, 13/12, 20/12, 27/12</t>
  </si>
  <si>
    <t>09/01, 10/01, 16/01, 17/01</t>
  </si>
  <si>
    <t>QH-2019-E TCNH 1</t>
  </si>
  <si>
    <t>Ngân hàng quốc tế nâng cao</t>
  </si>
  <si>
    <t>FIB6032</t>
  </si>
  <si>
    <t>Tài chính cá nhân</t>
  </si>
  <si>
    <t>Thuế quốc tế</t>
  </si>
  <si>
    <t>FIB6101</t>
  </si>
  <si>
    <t>Tài chính doanh nghiệp quốc tế</t>
  </si>
  <si>
    <t>FIB6010</t>
  </si>
  <si>
    <t>Ngân hàng điện tử</t>
  </si>
  <si>
    <t>FIB6030</t>
  </si>
  <si>
    <t>QH-2019-E TCNH 2</t>
  </si>
  <si>
    <t>Quản trị ngân hàng thương mại nâng cao</t>
  </si>
  <si>
    <t>FIB6002</t>
  </si>
  <si>
    <t>Quản trị rủi ro trong các tổ chức tài chính</t>
  </si>
  <si>
    <t>Quản trị tài chính ngắn hạn</t>
  </si>
  <si>
    <t>Thực tập thực tế</t>
  </si>
  <si>
    <t>FIB6039</t>
  </si>
  <si>
    <t>QH-2019-E CSC&amp;PT 1</t>
  </si>
  <si>
    <t>Lý thuyết kinh tế vi mô</t>
  </si>
  <si>
    <t>INE6105</t>
  </si>
  <si>
    <t>Khoa KTPT</t>
  </si>
  <si>
    <t>Lý thuyết kinh tế vĩ mô</t>
  </si>
  <si>
    <t>INE6103</t>
  </si>
  <si>
    <t>Phân tích và hoạch định chính sách công</t>
  </si>
  <si>
    <t>FDE6015</t>
  </si>
  <si>
    <t>Thể chế và Tổ chức lãnh đạo khu vực công</t>
  </si>
  <si>
    <t>FDE6020</t>
  </si>
  <si>
    <t>Chiến lược và Chính sách công cho phát triển</t>
  </si>
  <si>
    <t>FDE6021</t>
  </si>
  <si>
    <t>12/12, 13/12, 19/12, 20/12, 26/12, 27/12</t>
  </si>
  <si>
    <t>QH-2019-E CSC&amp;PT 2</t>
  </si>
  <si>
    <t>Phân tích chi phí lợi ích và thẩm định dự án đầu tư</t>
  </si>
  <si>
    <t>FDE6018</t>
  </si>
  <si>
    <t>Học cùng QH-2019-E CSC&amp;PT 2</t>
  </si>
  <si>
    <t>12/12, 19/12, 26/12, 09/01, 16/01, 23/01</t>
  </si>
  <si>
    <t>13/12, 20/12, 27/12, 10/01, 17/01, 24/01</t>
  </si>
  <si>
    <t>QH-2019-E KTQT 1</t>
  </si>
  <si>
    <t>Quản trị tài chính quốc tế</t>
  </si>
  <si>
    <t>BSA6022</t>
  </si>
  <si>
    <t>Kinh tế thế giới hiện đại</t>
  </si>
  <si>
    <t>Khoa KT&amp;KDQT</t>
  </si>
  <si>
    <t>Quản lý dự án quốc tế</t>
  </si>
  <si>
    <t>INE6210</t>
  </si>
  <si>
    <t>Nợ nước ngoài của các nước đang phát triển</t>
  </si>
  <si>
    <t>INE6014</t>
  </si>
  <si>
    <t>QH-2019-E KTQT 2</t>
  </si>
  <si>
    <t>Học cùng QH-2019-E KTQT 2</t>
  </si>
  <si>
    <t>Thương mại điện tử: Lí thuyết và ứng dụng</t>
  </si>
  <si>
    <t>INE6135</t>
  </si>
  <si>
    <t>Đầu tư quốc tế: Chính sách và thực tiễn</t>
  </si>
  <si>
    <t>INE6019</t>
  </si>
  <si>
    <t>Công ty xuyên quốc gia: chuyển giao công nghệ và phát triển</t>
  </si>
  <si>
    <t>INE6011</t>
  </si>
  <si>
    <t>Học cùng QH-2019-E KTQT 2, QH-2020-E KTQT 1</t>
  </si>
  <si>
    <t>Học cùng QH-2019-E KTQT 1, QH-2020-E KTQT 1</t>
  </si>
  <si>
    <t>Học cùng QH-2020-E KTQT 1</t>
  </si>
  <si>
    <t>Học cùng QH-2019-E CSC&amp;PT 2, QH-2020-E CSC&amp;PT 1</t>
  </si>
  <si>
    <t>Học cùng QH-2019-E CSC&amp;PT 1, QH-2020-E CSC&amp;PT 1</t>
  </si>
  <si>
    <t>Học cùng QH-2020-E CSC&amp;PT 1</t>
  </si>
  <si>
    <t>QH-2019-E Kế toán 1</t>
  </si>
  <si>
    <t>Khoa KTKT</t>
  </si>
  <si>
    <t>Học cùng QH-2019-E Kế toán 2</t>
  </si>
  <si>
    <t>Tài chính công nâng cao</t>
  </si>
  <si>
    <t>FIB6037</t>
  </si>
  <si>
    <t>Phân tích tài chính nâng cao</t>
  </si>
  <si>
    <t>FIB6115</t>
  </si>
  <si>
    <t>Quản trị công ty nâng cao</t>
  </si>
  <si>
    <t>QH-2019-E Kế toán 2</t>
  </si>
  <si>
    <t>Kiểm toán và dịch vụ bảo đảm</t>
  </si>
  <si>
    <t>FAA6003</t>
  </si>
  <si>
    <t>Học cùng QH-2019-E Kế toán 2, QH-2020-E Kế toán 1</t>
  </si>
  <si>
    <t>Học cùng QH-2019-E Kế toán 1, QH-2020-E Kế toán 1</t>
  </si>
  <si>
    <t>Đạo đức nghề nghiệp kế toán, kiểm toán</t>
  </si>
  <si>
    <t>FAA6005</t>
  </si>
  <si>
    <t>Kế toán quốc tế nâng cao</t>
  </si>
  <si>
    <t>FAA6001</t>
  </si>
  <si>
    <t>Học cùng QH-2020-E Kế toán 1</t>
  </si>
  <si>
    <t>QH-2019-E QLKT 1</t>
  </si>
  <si>
    <t>QH-2019-E QLKT 2</t>
  </si>
  <si>
    <t>QH-2020-E Kế toán 1</t>
  </si>
  <si>
    <t>Học cùng QH-2019-E Kế toán 1, QH-2019-E Kế toán 2</t>
  </si>
  <si>
    <t>QH-2020-E KTQT 1</t>
  </si>
  <si>
    <t>Học cùng QH-2019-E KTQT 1, QH-2019-E KTQT 2</t>
  </si>
  <si>
    <t>QH-2020-E CSC&amp;PT 1</t>
  </si>
  <si>
    <t>Học cùng QH-2019-E CSC&amp;PT 1, QH-2019-E CSC&amp;PT 2</t>
  </si>
  <si>
    <t>QH-2020-E QLKT 1</t>
  </si>
  <si>
    <t>Quản lý nhà nước về kinh tế nâng cao</t>
  </si>
  <si>
    <t>PEC6019</t>
  </si>
  <si>
    <t>Quản lý công và lãnh đạo</t>
  </si>
  <si>
    <t>PEC6017</t>
  </si>
  <si>
    <t>Phân tích chính sách kinh tế - xã hội</t>
  </si>
  <si>
    <t>PEC6018</t>
  </si>
  <si>
    <t>Thiết kế nghiên cứu luận văn</t>
  </si>
  <si>
    <t>INE6001</t>
  </si>
  <si>
    <t>Phòng Đào tạo</t>
  </si>
  <si>
    <t>28/11, 29/11, 09/01, 10/01</t>
  </si>
  <si>
    <t>23, 24/01/2021</t>
  </si>
  <si>
    <t>QH-2020-E QTKD 1</t>
  </si>
  <si>
    <t>Quản trị nguồn nhân lực nâng cao</t>
  </si>
  <si>
    <t>BSA6016</t>
  </si>
  <si>
    <t>Quản trị chiến lược nâng cao</t>
  </si>
  <si>
    <t>BSA6004</t>
  </si>
  <si>
    <t>QH-2020-E TCNH 1</t>
  </si>
  <si>
    <t>Tiền tệ, ngân hàng và thị trường tài chính: Lý thuyết và thực tiễn</t>
  </si>
  <si>
    <t>FIB6001</t>
  </si>
  <si>
    <t>Phân tích đầu tư và quản trị danh mục đầu tư</t>
  </si>
  <si>
    <t>FIB6004</t>
  </si>
  <si>
    <t>Tài chính doanh nghiệp nâng cao</t>
  </si>
  <si>
    <t>FIB6203</t>
  </si>
  <si>
    <t>Các công cụ có thu nhập cố định</t>
  </si>
  <si>
    <t>FIB6005</t>
  </si>
  <si>
    <t>Dịch vụ ngân hàng ưu tiên</t>
  </si>
  <si>
    <t>FIB6034</t>
  </si>
  <si>
    <t>12/12, 19/12, 26/12, 09/01</t>
  </si>
  <si>
    <t>13/12, 20/12, 27/12, 10/01, 16/01 (Thứ bảy), 17/01</t>
  </si>
  <si>
    <t>Áp dụng từ ngày 05/09/2020 đến ngày 31/01/2021</t>
  </si>
  <si>
    <t>INE6104</t>
  </si>
  <si>
    <t>BSA6001 2</t>
  </si>
  <si>
    <t>BSA6017 1</t>
  </si>
  <si>
    <t>BSA6017 2</t>
  </si>
  <si>
    <t>BSA6021 1</t>
  </si>
  <si>
    <t>BSA6021 2</t>
  </si>
  <si>
    <t>BSA6115 1</t>
  </si>
  <si>
    <t>BSA6115 2</t>
  </si>
  <si>
    <t>FIB6040 1</t>
  </si>
  <si>
    <t>FIB6040 2</t>
  </si>
  <si>
    <t>FIN6020 1</t>
  </si>
  <si>
    <t>PEC6044 1</t>
  </si>
  <si>
    <t>PEC6125 1</t>
  </si>
  <si>
    <t>PEC6125 2</t>
  </si>
  <si>
    <t>Học cùng QH-2019-E KTCT
QH-2020-E.NCS KTCT học ghép</t>
  </si>
  <si>
    <t>Học cùng QH-2019-E QLKT 2
QH-2020-E.NCS KTCT học ghép</t>
  </si>
  <si>
    <t>QH-2020-E.NCS KTQT học ghép</t>
  </si>
  <si>
    <t>QH-2020-E.NCS QTKD học ghép</t>
  </si>
  <si>
    <t>QH-2020-E.NCS TCNH học ghép</t>
  </si>
  <si>
    <t>Danh sách gồm 19 lớp khóa học./.</t>
  </si>
  <si>
    <t>201HTM</t>
  </si>
  <si>
    <t>204HTM</t>
  </si>
  <si>
    <t>301HTM</t>
  </si>
  <si>
    <t>302HTM</t>
  </si>
  <si>
    <t>303HTM</t>
  </si>
  <si>
    <t>402HTM</t>
  </si>
  <si>
    <t>403HTM</t>
  </si>
  <si>
    <t>404HTM</t>
  </si>
  <si>
    <t>vdthanh.ueb@gmail.com/ 0913588288
phimanhhong@gmail.com/ 0913203466</t>
  </si>
  <si>
    <t>TS. Nguyễn Quốc Việt</t>
  </si>
  <si>
    <t>vietnq@vnu.edu.vn/ 0945621475</t>
  </si>
  <si>
    <t>buidaidung@gmail.com/ 0986973399
haoctober12@gmail.com/ 0981421978</t>
  </si>
  <si>
    <t>TS. Trần Thị Phương Dịu</t>
  </si>
  <si>
    <t>tranphuongdiu@gmail.com
 0976663663</t>
  </si>
  <si>
    <t>TS. Hoàng Thị Hương</t>
  </si>
  <si>
    <t>PGS.TS. Nguyễn Trúc Lê
TS. Nguyễn Thị Thu Hoài</t>
  </si>
  <si>
    <t>TS. Nguyễn Thị Hương Lan
TS. Vũ Duy</t>
  </si>
  <si>
    <t>TS. Nguyễn Thuỳ Anh</t>
  </si>
  <si>
    <t>PGS.TS. Lê Danh Tốn</t>
  </si>
  <si>
    <t>TS. Hoàng Triều Hoa</t>
  </si>
  <si>
    <t>BSA6105</t>
  </si>
  <si>
    <t>dieppth@vnu.edu.vn; 0914133330</t>
  </si>
  <si>
    <t>GS.TS. Phan Huy Đường</t>
  </si>
  <si>
    <t>PGS.TS. Phạm Văn Dũng</t>
  </si>
  <si>
    <t>TS. Lê Thị Hồng Điệp</t>
  </si>
  <si>
    <t>0913248998/huonglansaodo@gmail.com
0902969305/duyvu@vnu.edu.vn</t>
  </si>
  <si>
    <t>0913534660/hoaint04@yahoo.co.uk</t>
  </si>
  <si>
    <t>0982920977/huong.ht@vnu.edu.vn</t>
  </si>
  <si>
    <t>PEC6024 1</t>
  </si>
  <si>
    <t>PEC6024 2</t>
  </si>
  <si>
    <t>PEC6127</t>
  </si>
  <si>
    <t>PEC6133</t>
  </si>
  <si>
    <t>PEC6130</t>
  </si>
  <si>
    <t>PEC6123</t>
  </si>
  <si>
    <t>Quản lý khoa học công nghệ</t>
  </si>
  <si>
    <t>TS. Nguyễn Phú Hà</t>
  </si>
  <si>
    <t>0817246333; ttvanh@vnu.edu.vn</t>
  </si>
  <si>
    <t>TS. Nguyễn Thế Hùng
TS. Vũ Thị Loan</t>
  </si>
  <si>
    <t>0989243592/Hungnt@vnu.edu.vn
‘0974943069/loanvu.kttn@gmail.com</t>
  </si>
  <si>
    <t>PGS.TS. Nguyễn Văn Hiệu
TS. Trần Thị Vân Anh</t>
  </si>
  <si>
    <t>TS. Vũ Thị Loan
TS. Trịnh Thị Phan Lan</t>
  </si>
  <si>
    <t>TS. Trần Thị Vân Anh</t>
  </si>
  <si>
    <t>‘0974943069/
loanvu.kttn@gmail.com
‘0916622299/
lantp80@yahoo.com</t>
  </si>
  <si>
    <t>nguyendang@hust.edu.vn/0904641686
vandtt@vnu.edu.vn</t>
  </si>
  <si>
    <t>Các công cụ phái sinh</t>
  </si>
  <si>
    <t>Thứ bảy, chủ nhật (sáng, chiều)</t>
  </si>
  <si>
    <t>Thứ 7,'Chủ nhật (sáng, chiều)</t>
  </si>
  <si>
    <t>26/12, 27/12, 09/01, 10/01, 16/01, 17/01</t>
  </si>
  <si>
    <t>0904385858/tuttt@vnu.edu.vn
0932159862/hanhhongle1990@gmail.com</t>
  </si>
  <si>
    <t>TS. Lê Xuân Sang</t>
  </si>
  <si>
    <t>0982080076; lesang.vie@gmail.com</t>
  </si>
  <si>
    <t xml:space="preserve">TS. Vũ Thị Loan 
TS. Nguyễn Thị Nhung </t>
  </si>
  <si>
    <t xml:space="preserve">PGS.TS Lê Trung Thành 
TS. Nguyễn Thị Nhung </t>
  </si>
  <si>
    <t>PGS.TS. Lê Hoàng Nga</t>
  </si>
  <si>
    <t xml:space="preserve">TS. Phạm Bảo Khánh
PGS.TS Trần Thị Thanh Tú </t>
  </si>
  <si>
    <t>‘0974943069/loanvu.kttn@gmail.com
‘0962896668/nguyenthinhung.1684@gmail.com</t>
  </si>
  <si>
    <t>‘0913590678/ltthanh@vnu.edu.vn
‘0962896668/nguyenthinhung.1684@gmail.com</t>
  </si>
  <si>
    <t>0904173736;lehoangnga2015@gmail.com</t>
  </si>
  <si>
    <t>phankien76@gmail.com, 0913500373; quangngocpham@rocketmail.com, 0945259150</t>
  </si>
  <si>
    <t>liennth78@gmail.com, 0988797510
chibuiphuong@gmail.com, 0886569988</t>
  </si>
  <si>
    <t>TS. Nguyễn Thị Thanh Hải
TS. Nguyễn Thị Hồng Thúy</t>
  </si>
  <si>
    <t xml:space="preserve">thanhhai.vnu.ueb@gmail.com </t>
  </si>
  <si>
    <t>PGS.TS. Phan Trung Kiên
TS. Phạm Ngọc Quang</t>
  </si>
  <si>
    <t>TS. Nguyễn Thị Hương Liên
TS. Bùi Phương Chi</t>
  </si>
  <si>
    <t>TS. Phạm Việt Thắng
NCS. Nguyễn Thanh Thủy</t>
  </si>
  <si>
    <t>TS. Cao Tú Oanh</t>
  </si>
  <si>
    <t>oanhcao13792@gmail.com/ 0855776265</t>
  </si>
  <si>
    <t>TS. Trương Minh Đức</t>
  </si>
  <si>
    <t>ttmduc62@yahoo.com/ 0936516336</t>
  </si>
  <si>
    <t>TS. Đinh Văn Toàn</t>
  </si>
  <si>
    <t>dinhvantoanvnu@gmail.com/ 0912102099</t>
  </si>
  <si>
    <t>TS. Nguyễn Thu Hà</t>
  </si>
  <si>
    <t>TS. Nguyễn Thùy Dung</t>
  </si>
  <si>
    <t>nguyenthuydung@vnu.edu.vn/ 0964912878</t>
  </si>
  <si>
    <t>PGS.TS Nguyễn Đăng Minh
TS. Nguyễn Đăng Toản</t>
  </si>
  <si>
    <t>dangminhck@gmail.com/0972961050
nguyendangtoan1984@gmail.com/0945277336</t>
  </si>
  <si>
    <t>TS. Nguyễn Ngọc Quý
NCS. Nguyễn Thanh Thủy</t>
  </si>
  <si>
    <t>predawn145@gmail.com/ 0969990583
nguyenthanhthuytlu@gmail.com/ 0982476586</t>
  </si>
  <si>
    <t>TS. Phạm Việt Thắng
NCS. Phạm Tiến Dũng</t>
  </si>
  <si>
    <t>pvthang@vnu.edu.vn/0916895688
pham.tien.dzung.2006@gmail.com/ 0913020700</t>
  </si>
  <si>
    <t>ngtuan@vnu.edu.vn/ 0914.897.405
hienvuminh@vnu.edu.vn/ 0985.797.704</t>
  </si>
  <si>
    <t>PGS.TS Hoàng Văn Hải
NCS. Nguyễn Đức Xuân</t>
  </si>
  <si>
    <t>haihv@vnu.edu.vn/ 0983288119
ducxuancnttb@gmail.com/ 0965822983</t>
  </si>
  <si>
    <t>PGS.TS Trần Anh Tài
NCS. Nguyễn Thanh Thủy</t>
  </si>
  <si>
    <t>taita@vnu.edu.vn 0913087772
nguyenthanhthuytlu@gmail.com 0982476586</t>
  </si>
  <si>
    <t>TS. Phạm Việt Thắng
TS. Đinh Văn Toàn</t>
  </si>
  <si>
    <t>pvthang@vnu.edu.vn/0916895688
dinhvantoanvnu@gmail.com/ 0912102099</t>
  </si>
  <si>
    <t>0817246333/ttvanh@vnu.edu.vn</t>
  </si>
  <si>
    <t>0903541976/phuha@vnu.edu.vn</t>
  </si>
  <si>
    <t>pvthang@vnu.edu.vn/0916895688
nguyenthanhthuytlu@gmail.com/0982476586</t>
  </si>
  <si>
    <t>thuhanguyen179@gmail.com/0982.898.582</t>
  </si>
  <si>
    <t>ngtuan@vnu.edu.vn/0914.897.405
tranvietdung3108@gmail.com/0903.434.047
hienvuminh@vnu.edu.vn/0985.797.704</t>
  </si>
  <si>
    <t>anhpc@yahoo.com/0949502031</t>
  </si>
  <si>
    <t>‘0936305681/nguyenhieudhqg@gmail.com
‘01258847676/anhdhqg@gmail.com</t>
  </si>
  <si>
    <t>‘0974943069/loanvu.kttn@gmail.com
‘0916622299/lantp80@yahoo.com</t>
  </si>
  <si>
    <t>‘0962896668/nguyenthinhung.1684@gmail.com
‘0974943069/loanvu.kttn@gmail.com</t>
  </si>
  <si>
    <t>nguyendang@hust.edu.vn/
0904641686
vandtt@vnu.edu.vn</t>
  </si>
  <si>
    <t>‘0962896668/nguyenthinhung.1684@gmail.com</t>
  </si>
  <si>
    <t>TS. Bùi Đại Dũng
TS. Trương Thu Hà</t>
  </si>
  <si>
    <t>vietnq@vnu.edu.vn/0945621475</t>
  </si>
  <si>
    <t>buidaidung@gmail.com/0986973399
haoctober12@gmail.com/0981421978</t>
  </si>
  <si>
    <t>PGS.TS. Phí Mạnh Hồng
PGS.TS. Vũ Đức Thanh</t>
  </si>
  <si>
    <t>PGS.TS. Vũ Đức Thanh
PGS.TS. Phí Mạnh Hồng</t>
  </si>
  <si>
    <t>ngtuan@vnu.edu.vn/0914.897.405
hienvuminh@vnu.edu.vn/0985.797.704</t>
  </si>
  <si>
    <t>0367441701, maichithuyanh@gmail.com</t>
  </si>
  <si>
    <t>0913233536, tonld@vnu.edu.vn</t>
  </si>
  <si>
    <t>0912177150, hoaht@vnu.edu.vn</t>
  </si>
  <si>
    <t>0912303959, duongph50@gmail.com</t>
  </si>
  <si>
    <t>0912464494, dungpv@vnu.edu.vn</t>
  </si>
  <si>
    <t>0983600201, lethihongdiepvnu@gmail.com</t>
  </si>
  <si>
    <t>0912045367
0904385858/tuttt@vnu.edu.vn</t>
  </si>
  <si>
    <t>thiennx@vnu.edu.vn/ 0912.189.554</t>
  </si>
  <si>
    <t>tranbgvietdung0377@yahoo.com  0913.028.525</t>
  </si>
  <si>
    <t>pthquoc@yahoo.co.uk/ 0904124.394</t>
  </si>
  <si>
    <t>hantv@vnu.edu.vn/ 0904.223.229</t>
  </si>
  <si>
    <t>kimchidkt@gmail.com/ 038.996.1486</t>
  </si>
  <si>
    <t>mltr99@gmail.com/ 0973.599.998</t>
  </si>
  <si>
    <t>pmduc86@yahoo.com/ 0912.684.069</t>
  </si>
  <si>
    <t>phuongpt@vnu.edu.vn/ 0904.322.545</t>
  </si>
  <si>
    <t>PGS.TS. Nguyễn An Thịnh</t>
  </si>
  <si>
    <t>0912300314/anthinhhus@gmail.com</t>
  </si>
  <si>
    <t xml:space="preserve">TS. Nguyễn Thị Nhung </t>
  </si>
  <si>
    <t>FIB6014</t>
  </si>
  <si>
    <t>BSA6024 1</t>
  </si>
  <si>
    <t>BSA6024 2</t>
  </si>
  <si>
    <t>BSA6025</t>
  </si>
  <si>
    <t>BSA6034</t>
  </si>
  <si>
    <t>Quản trị marketing nâng cao</t>
  </si>
  <si>
    <t>BSA6026</t>
  </si>
  <si>
    <t>FIB6035 1</t>
  </si>
  <si>
    <t>FIB6035 2</t>
  </si>
  <si>
    <t>FIB6129</t>
  </si>
  <si>
    <t>BSA6035</t>
  </si>
  <si>
    <t>TS. Nguyễn Đăng Tuệ
TS. Đinh Thị Thanh Vân</t>
  </si>
  <si>
    <t>Khoa TCNH tự tổ chức</t>
  </si>
  <si>
    <t>BSA6027</t>
  </si>
  <si>
    <t>BSA6031 1</t>
  </si>
  <si>
    <t>BSA6031 2</t>
  </si>
  <si>
    <t>TS. Phạm Thu Phương</t>
  </si>
  <si>
    <t>PGS.TS. Nguyễn Xuân Thiên</t>
  </si>
  <si>
    <t>PGS.TS. Nguyễn Đăng Minh
TS. Nguyễn Đăng Toản</t>
  </si>
  <si>
    <t>PGS.TS. Nguyễn Mạnh Tuân
ThS. NCS. Trần Việt Dũng
TS. Vũ Thị Minh Hiền</t>
  </si>
  <si>
    <t>PGS.TS. Phan Chí Anh</t>
  </si>
  <si>
    <t>TS. Trần Việt Dung</t>
  </si>
  <si>
    <t>PGS.TS. Phạm Thái Quốc</t>
  </si>
  <si>
    <t>TS. Nguyễn Thị Vũ Hà</t>
  </si>
  <si>
    <t>PGS.TS. Nguyễn Thị Kim Chi</t>
  </si>
  <si>
    <t>TS. Nguyễn Tiến Minh</t>
  </si>
  <si>
    <t>PGS.TS. Nguyễn Thị Kim Anh</t>
  </si>
  <si>
    <t>PGS.TS. Nguyễn Mạnh Tuân
TS. Vũ Thị Minh Hiền</t>
  </si>
  <si>
    <t xml:space="preserve">PGS.TS. Trần Thị Thanh Tú 
TS. Lê Hồng Hạnh </t>
  </si>
  <si>
    <t>305HTM</t>
  </si>
  <si>
    <t>306HTM</t>
  </si>
  <si>
    <t xml:space="preserve">TS. Nguyễn Thị Nhung
TS. Vũ Thị Loan </t>
  </si>
  <si>
    <t>(Kèm theo Thông báo số              /TB-ĐHKT ngày         tháng 8 năm 2020)</t>
  </si>
  <si>
    <t>TS. Trần Quang Tuyến
TS. Nguyễn Đức Bảo</t>
  </si>
  <si>
    <t>0913572969/tuyentq@vnu.edu.vn
'0911637288/baond@vnu.edu.vn</t>
  </si>
  <si>
    <t>PGS.TS. Phan Thế Công</t>
  </si>
  <si>
    <t>0966653999/congpt@tmu.edu.vn</t>
  </si>
  <si>
    <t>TS. Trần Thị Vân Anh
TS. Đặng Công Hoàn</t>
  </si>
  <si>
    <t>0817246333/ttvanh@vnu.edu.vn
0913322694</t>
  </si>
  <si>
    <t>18/10, 25/10, 01/11, 08/11</t>
  </si>
  <si>
    <t>18/10, 25/10, 01/11, 08/11, 15/11, 22/11</t>
  </si>
  <si>
    <t>TS. Đặng Thị Hương
TS. Đỗ Xuân Trường
ThS. NCS. Nguyễn Xuân Thắng</t>
  </si>
  <si>
    <t>huongdthvn@gmail.com/ 0913082325
'truongdxuan@gmail.com/0904100909
thangift@gmail.com/ 0904114112</t>
  </si>
  <si>
    <t>05/09, 06/09, 12/09, 13/09, 19/09, 20/09</t>
  </si>
  <si>
    <t>26/09, 27/09, 03/10, 04/10, 10/10, 11/10</t>
  </si>
  <si>
    <t>PGS.TS. Phạm Thị Hồng Điệp
TS. Phạm Ngọc Hương Quỳnh</t>
  </si>
  <si>
    <t>TS. Bùi Đại Dũng
TS. Nguyễn Quốc Việt</t>
  </si>
  <si>
    <t>buidaidung@gmail.com/0986973399
vietnq@vnu.edu.vn/0945621475</t>
  </si>
  <si>
    <t>TS. Đinh Văn Toàn
ThS.NCS. Lê Đình Bình</t>
  </si>
  <si>
    <t>dinhvantoanvnu@gmail.com/0912102099
binhle.hd@gmail.com/0901566269</t>
  </si>
  <si>
    <t>Làm tiểu luận</t>
  </si>
  <si>
    <t>406HTM</t>
  </si>
  <si>
    <t>Thời gian trống</t>
  </si>
  <si>
    <t>19, 20/12/2020</t>
  </si>
  <si>
    <t>14, 15/11/2020</t>
  </si>
  <si>
    <t>02, 03/01/2021</t>
  </si>
  <si>
    <t>16, 17/01/2021</t>
  </si>
  <si>
    <t>14/11, 21/11, 12/12, 13/12, 19/12, 20/12</t>
  </si>
  <si>
    <t>Đổi lịch cho HP Quản trị tài chính ngắn hạn</t>
  </si>
  <si>
    <t>Đổi lịch cho học phần Các công cụ phái sinh</t>
  </si>
  <si>
    <t>Lãnh đạo trong tổ chức</t>
  </si>
  <si>
    <t>BSA6018</t>
  </si>
  <si>
    <t>HP cũ: Các lý thuyết quản trị hiện đại</t>
  </si>
  <si>
    <t>QH-2020-E.NCS TCNH học ghép
GV cũ: PGS.TS. Nguyễn Văn Hiệu</t>
  </si>
  <si>
    <t>TS. Nguyễn Duy Việt</t>
  </si>
  <si>
    <t>098 8629356</t>
  </si>
  <si>
    <t>Lịch cũ: 05/12, 06/12, 12/12, 13/12</t>
  </si>
  <si>
    <t>05/12, 06/12, 20/12, 26/12</t>
  </si>
  <si>
    <t>BẬC ĐÀO TẠO THẠC SĨ</t>
  </si>
  <si>
    <t>Ngày thi</t>
  </si>
  <si>
    <t>Ca thi</t>
  </si>
  <si>
    <t>Phòng thi</t>
  </si>
  <si>
    <t>301 E4</t>
  </si>
  <si>
    <t>Lưu ý:</t>
  </si>
  <si>
    <t>- Thời gian thi: Ca 1 bắt đầu từ 7h30'; Ca 2 bắt đầu từ 9h30'; Ca 3 bắt đầu từ 13h30'; Ca 4 bắt đầu từ 15h30'; Ca 5 bắt đầu từ 18h00';</t>
  </si>
  <si>
    <t>LỊCH THI HỌC KỲ I NĂM HỌC 2020-2021 (ĐỢT 2)</t>
  </si>
  <si>
    <t xml:space="preserve"> THỜI KHÓA BIỂU BẬC THẠC SĨ HỌC KỲ I NĂM HỌC 2020-2021
KHÓA QH-2020-E TRÚNG TUYỂN ĐỢT 2</t>
  </si>
  <si>
    <t>Áp dụng từ ngày  đến ngày 28/11/2020 đến ngày 31/01/2021</t>
  </si>
  <si>
    <t>(Kèm theo Thông báo số 3583/TB-ĐHKT ngày 26 tháng 11 năm 2020)</t>
  </si>
  <si>
    <t>Mã học phần</t>
  </si>
  <si>
    <t>Mã lớp học phần</t>
  </si>
  <si>
    <t>Sĩ số dự kiến</t>
  </si>
  <si>
    <t>Giảng viên
(Ghi rõ học hàm, học vị)</t>
  </si>
  <si>
    <t>Thông tin giảng viên
(Số điện thoại/Email)</t>
  </si>
  <si>
    <t>9.10/52015</t>
  </si>
  <si>
    <t>HĐ</t>
  </si>
  <si>
    <t>I</t>
  </si>
  <si>
    <t>Lớp QH-2020-E KTQT 2</t>
  </si>
  <si>
    <t>Triết học</t>
  </si>
  <si>
    <t>PHI5003</t>
  </si>
  <si>
    <t>PHI5003 2 – Đợt 2</t>
  </si>
  <si>
    <t>Thứ bảy, Chủ nhật (Sáng, Chiều)</t>
  </si>
  <si>
    <t>28/11, 29/11, 05/12, 06/12, 12/12, 13/12, 19/12, 20/12</t>
  </si>
  <si>
    <t>503HTM</t>
  </si>
  <si>
    <t>Trường ĐH KHXH&amp;NV</t>
  </si>
  <si>
    <t>TS. Nguyễn Thị Thu Hường</t>
  </si>
  <si>
    <t>huongvnu1976@gmail.com/0983024496</t>
  </si>
  <si>
    <t>Các ngành CSC&amp;PT, Kế toán, KTCT, QLKT học ghép</t>
  </si>
  <si>
    <t>304HTM</t>
  </si>
  <si>
    <t>PGS.TS Nguyễn Thị Kim Chi</t>
  </si>
  <si>
    <t>0389961486/kimchidkt36@gmail.com</t>
  </si>
  <si>
    <t>QH-2020-E NCS KTQT học ghép</t>
  </si>
  <si>
    <t>Tổng</t>
  </si>
  <si>
    <t>II</t>
  </si>
  <si>
    <t>Lớp QH-2020-E QTKD 2</t>
  </si>
  <si>
    <t>PHI5003 1 – Đợt 2</t>
  </si>
  <si>
    <t>104HTM</t>
  </si>
  <si>
    <t>PGS.TS. Nguyễn Thanh Bình</t>
  </si>
  <si>
    <t>nguyenthanhbinhtriet@gmail.com/0982609012</t>
  </si>
  <si>
    <t>Ngành TCNH học ghép</t>
  </si>
  <si>
    <t>405HTM</t>
  </si>
  <si>
    <t>PGS.TS. Nhâm Phong Tuân
TS. Nguyễn Ngọc Quý</t>
  </si>
  <si>
    <t>0963680056/tuandhtm@gmail.com
'0969990583/predawn154@gmail.com</t>
  </si>
  <si>
    <t>QH-2020-E NCS QTKD học ghép</t>
  </si>
  <si>
    <t>III</t>
  </si>
  <si>
    <t>Lớp QH-2020-E KTCT</t>
  </si>
  <si>
    <t>Các ngành CSC&amp;PT, Kế toán, KTQT, QLKT học ghép</t>
  </si>
  <si>
    <t>Phân tích chính sách kinh tế - xã hội nâng cao</t>
  </si>
  <si>
    <t>PEC6039</t>
  </si>
  <si>
    <t>401HTM</t>
  </si>
  <si>
    <t>QH-2020-E NCS KTCT học ghép</t>
  </si>
  <si>
    <t>IV</t>
  </si>
  <si>
    <t>Lớp QH-2020-E QLKT 2</t>
  </si>
  <si>
    <t>Các ngành CSC&amp;PT, Kế toán, KTCT, KTQT học ghép</t>
  </si>
  <si>
    <t>502HTM</t>
  </si>
  <si>
    <t>QH-2020-E NCS QLKT học ghép</t>
  </si>
  <si>
    <t>V</t>
  </si>
  <si>
    <t>Lớp QH-2020-E TCNH 2</t>
  </si>
  <si>
    <t>Ngành QTKD học ghép</t>
  </si>
  <si>
    <t>26/12, 27/12, 09/01, 10/01</t>
  </si>
  <si>
    <t>504HTM</t>
  </si>
  <si>
    <t>0904223229/hantv@vnu.edu.vn</t>
  </si>
  <si>
    <t>QH-2020-E NCS TCNH học ghép</t>
  </si>
  <si>
    <t>VI</t>
  </si>
  <si>
    <t>Lớp QH-2020-E CSC&amp;PT 2</t>
  </si>
  <si>
    <t>Các ngành Kế toán, KTCT, KTQT, QLKT học ghép</t>
  </si>
  <si>
    <t>Quản lí, giám sát và đánh giá dự án công</t>
  </si>
  <si>
    <t>FDE6030</t>
  </si>
  <si>
    <t>PGS.TS. Vũ Cương;
TS. Trịnh Thị Thu Hằng</t>
  </si>
  <si>
    <t>0912000565;cuongv@neu.edu.vn.
0396022660;hangtrinh@vnu.edu.vn</t>
  </si>
  <si>
    <t>VII</t>
  </si>
  <si>
    <t>Lớp QH-2020-E KẾ TOÁN 2</t>
  </si>
  <si>
    <t>Các ngành CSC&amp;PT, KTCT, KTQT, QLKT học ghép</t>
  </si>
  <si>
    <t>TS. Lưu Thị Minh Ngọc</t>
  </si>
  <si>
    <t>0983.543.330
minhngoc.edu@gmail.com</t>
  </si>
  <si>
    <t>Danh sách gồm 7 lớp khóa học./.</t>
  </si>
  <si>
    <r>
      <rPr>
        <b/>
        <sz val="13"/>
        <rFont val="Times New Roman"/>
        <family val="1"/>
      </rPr>
      <t>1. Thời gian tiết học: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Sáng</t>
    </r>
    <r>
      <rPr>
        <sz val="13"/>
        <rFont val="Times New Roman"/>
        <family val="1"/>
      </rPr>
      <t xml:space="preserve"> từ 8h00 đến 11h40 (tiết 2-5); </t>
    </r>
    <r>
      <rPr>
        <b/>
        <sz val="13"/>
        <rFont val="Times New Roman"/>
        <family val="1"/>
      </rPr>
      <t>Chiều</t>
    </r>
    <r>
      <rPr>
        <sz val="13"/>
        <rFont val="Times New Roman"/>
        <family val="1"/>
      </rPr>
      <t xml:space="preserve"> từ 14h00 đến 17h40 (tiết 7-10).</t>
    </r>
  </si>
  <si>
    <r>
      <rPr>
        <b/>
        <sz val="13"/>
        <rFont val="Times New Roman"/>
        <family val="1"/>
      </rPr>
      <t>2. Thời gian thi Học kỳ I, năm học 2019-2020:</t>
    </r>
    <r>
      <rPr>
        <sz val="13"/>
        <rFont val="Times New Roman"/>
        <family val="1"/>
      </rPr>
      <t xml:space="preserve"> Học phần Triết học thi theo lịch của Trường ĐHKHXH&amp;NV, dự kiến sau khi kết thúc học từ 1-3 tuần. Các học phần khác dự kiến thi ngày 30, 31/01/2021</t>
    </r>
  </si>
  <si>
    <r>
      <rPr>
        <b/>
        <sz val="13"/>
        <rFont val="Times New Roman"/>
        <family val="1"/>
      </rPr>
      <t>3. Địa chỉ giảng đường:</t>
    </r>
    <r>
      <rPr>
        <sz val="13"/>
        <rFont val="Times New Roman"/>
        <family val="1"/>
      </rPr>
      <t xml:space="preserve"> 109 Hồ Tùng Mậu, Cầu Giấy, Hà Nội.</t>
    </r>
  </si>
  <si>
    <t>703, 704</t>
  </si>
  <si>
    <t>706, 707</t>
  </si>
  <si>
    <t>Phòng thi (Việt Úc)</t>
  </si>
  <si>
    <t>BT Tiểu luận</t>
  </si>
  <si>
    <t>511, 301 E4</t>
  </si>
  <si>
    <t>(Kèm theo Thông báo số    4199 /TB-ĐHKT ngày  29  tháng  12  năm 2020)</t>
  </si>
  <si>
    <t>(Kèm theo Thông báo số  4199   /TB-ĐHKT ngày  09  tháng  12  năm 2020)</t>
  </si>
  <si>
    <t>09/01/2021</t>
  </si>
  <si>
    <t>30/01/2021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</si>
</sst>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2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8"/>
      <name val="Cambria"/>
      <family val="1"/>
      <scheme val="major"/>
    </font>
    <font>
      <sz val="8"/>
      <name val="Cambria"/>
      <family val="1"/>
      <scheme val="major"/>
    </font>
    <font>
      <sz val="8"/>
      <name val="Times New Roman"/>
      <family val="1"/>
    </font>
    <font>
      <b/>
      <u/>
      <sz val="10"/>
      <name val="Times New Roman"/>
      <family val="1"/>
    </font>
    <font>
      <b/>
      <sz val="20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sz val="12"/>
      <name val="Times New Roman"/>
      <family val="1"/>
      <charset val="163"/>
    </font>
    <font>
      <b/>
      <sz val="12"/>
      <color rgb="FF000000"/>
      <name val="Times New Roman"/>
      <family val="1"/>
      <charset val="163"/>
    </font>
    <font>
      <sz val="10"/>
      <name val="Times New Roman"/>
      <family val="1"/>
      <charset val="163"/>
    </font>
    <font>
      <sz val="10"/>
      <color theme="1"/>
      <name val="Times New Roman"/>
      <family val="1"/>
      <charset val="163"/>
    </font>
    <font>
      <sz val="13"/>
      <name val="Times New Roman"/>
      <family val="1"/>
    </font>
    <font>
      <b/>
      <sz val="13"/>
      <name val="Times New Roman"/>
      <family val="1"/>
      <charset val="163"/>
    </font>
    <font>
      <b/>
      <sz val="10"/>
      <name val="Times New Roman"/>
      <family val="1"/>
      <charset val="163"/>
    </font>
    <font>
      <b/>
      <i/>
      <sz val="12"/>
      <color rgb="FF000000"/>
      <name val="Times New Roman"/>
      <family val="1"/>
      <charset val="163"/>
    </font>
    <font>
      <i/>
      <sz val="13"/>
      <name val="Times New Roman"/>
      <family val="1"/>
      <charset val="163"/>
    </font>
    <font>
      <sz val="13"/>
      <name val="Times New Roman"/>
      <family val="1"/>
      <charset val="163"/>
    </font>
    <font>
      <sz val="13"/>
      <color rgb="FF000000"/>
      <name val="Times New Roman"/>
      <family val="1"/>
      <charset val="163"/>
    </font>
    <font>
      <i/>
      <sz val="13"/>
      <color rgb="FF000000"/>
      <name val="Times New Roman"/>
      <family val="1"/>
      <charset val="163"/>
    </font>
    <font>
      <b/>
      <sz val="13"/>
      <color rgb="FF000000"/>
      <name val="Times New Roman"/>
      <family val="1"/>
      <charset val="163"/>
    </font>
    <font>
      <b/>
      <i/>
      <sz val="13"/>
      <color rgb="FF000000"/>
      <name val="Times New Roman"/>
      <family val="1"/>
      <charset val="163"/>
    </font>
    <font>
      <i/>
      <sz val="14"/>
      <color theme="1"/>
      <name val="Times New Roman"/>
      <family val="1"/>
      <charset val="163"/>
    </font>
    <font>
      <b/>
      <i/>
      <sz val="13"/>
      <name val="Times New Roman"/>
      <family val="1"/>
      <charset val="163"/>
    </font>
    <font>
      <b/>
      <sz val="13"/>
      <color theme="1"/>
      <name val="Cambria"/>
      <family val="1"/>
      <scheme val="major"/>
    </font>
    <font>
      <sz val="13"/>
      <color theme="1"/>
      <name val="Calibri"/>
      <family val="2"/>
      <scheme val="minor"/>
    </font>
    <font>
      <b/>
      <sz val="16"/>
      <name val="Times New Roman"/>
      <family val="1"/>
    </font>
    <font>
      <sz val="12"/>
      <name val=".VnTime"/>
      <family val="2"/>
    </font>
    <font>
      <b/>
      <sz val="13"/>
      <name val="Times New Roman"/>
      <family val="1"/>
    </font>
    <font>
      <sz val="13"/>
      <color rgb="FF000000"/>
      <name val="Times New Roman"/>
      <family val="1"/>
    </font>
    <font>
      <i/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i/>
      <sz val="15"/>
      <name val="Times New Roman"/>
      <family val="1"/>
    </font>
    <font>
      <b/>
      <sz val="14"/>
      <name val="Times New Roman"/>
      <family val="1"/>
      <charset val="163"/>
    </font>
    <font>
      <b/>
      <i/>
      <u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i/>
      <sz val="14"/>
      <name val="Times New Roman"/>
      <family val="1"/>
      <charset val="163"/>
    </font>
    <font>
      <b/>
      <sz val="12"/>
      <color rgb="FFFF0000"/>
      <name val="Times New Roman"/>
      <family val="1"/>
    </font>
    <font>
      <b/>
      <u/>
      <sz val="13"/>
      <color theme="10"/>
      <name val="Calibri"/>
      <family val="2"/>
      <scheme val="minor"/>
    </font>
    <font>
      <sz val="13"/>
      <color theme="1"/>
      <name val="Times New Roman"/>
      <family val="1"/>
    </font>
    <font>
      <sz val="14"/>
      <color rgb="FF000000"/>
      <name val="Times New Roman"/>
      <family val="1"/>
    </font>
    <font>
      <i/>
      <sz val="14"/>
      <color rgb="FF000000"/>
      <name val="Times New Roman"/>
      <family val="1"/>
      <charset val="163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  <charset val="163"/>
    </font>
    <font>
      <sz val="14"/>
      <name val="Times New Roman"/>
      <family val="1"/>
      <charset val="163"/>
    </font>
    <font>
      <b/>
      <i/>
      <sz val="13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0" fillId="0" borderId="0"/>
    <xf numFmtId="0" fontId="35" fillId="0" borderId="0" applyNumberFormat="0" applyFill="0" applyBorder="0" applyAlignment="0" applyProtection="0"/>
  </cellStyleXfs>
  <cellXfs count="274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/>
    <xf numFmtId="0" fontId="5" fillId="0" borderId="1" xfId="0" applyFont="1" applyBorder="1"/>
    <xf numFmtId="49" fontId="5" fillId="2" borderId="1" xfId="0" applyNumberFormat="1" applyFont="1" applyFill="1" applyBorder="1"/>
    <xf numFmtId="0" fontId="5" fillId="2" borderId="1" xfId="0" applyFont="1" applyFill="1" applyBorder="1"/>
    <xf numFmtId="0" fontId="6" fillId="2" borderId="1" xfId="0" applyFont="1" applyFill="1" applyBorder="1" applyAlignment="1">
      <alignment vertical="center"/>
    </xf>
    <xf numFmtId="49" fontId="5" fillId="2" borderId="1" xfId="0" quotePrefix="1" applyNumberFormat="1" applyFont="1" applyFill="1" applyBorder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quotePrefix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1" fillId="0" borderId="1" xfId="0" quotePrefix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6" fillId="0" borderId="0" xfId="0" applyFont="1" applyFill="1" applyAlignment="1"/>
    <xf numFmtId="0" fontId="20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 wrapText="1"/>
    </xf>
    <xf numFmtId="49" fontId="14" fillId="0" borderId="0" xfId="0" applyNumberFormat="1" applyFont="1" applyFill="1" applyAlignment="1">
      <alignment vertical="center"/>
    </xf>
    <xf numFmtId="49" fontId="20" fillId="0" borderId="0" xfId="0" applyNumberFormat="1" applyFont="1" applyFill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quotePrefix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vertical="center" wrapText="1"/>
    </xf>
    <xf numFmtId="49" fontId="32" fillId="0" borderId="1" xfId="0" applyNumberFormat="1" applyFont="1" applyFill="1" applyBorder="1" applyAlignment="1">
      <alignment vertical="center" wrapText="1"/>
    </xf>
    <xf numFmtId="0" fontId="33" fillId="0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vertical="center" wrapText="1"/>
    </xf>
    <xf numFmtId="49" fontId="16" fillId="4" borderId="1" xfId="0" applyNumberFormat="1" applyFont="1" applyFill="1" applyBorder="1" applyAlignment="1">
      <alignment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4" fillId="3" borderId="1" xfId="0" quotePrefix="1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vertical="center" wrapText="1"/>
    </xf>
    <xf numFmtId="49" fontId="34" fillId="3" borderId="1" xfId="0" applyNumberFormat="1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16" fillId="0" borderId="0" xfId="0" applyFont="1" applyFill="1" applyAlignment="1">
      <alignment horizontal="center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quotePrefix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vertical="center" wrapText="1"/>
    </xf>
    <xf numFmtId="0" fontId="24" fillId="4" borderId="1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 wrapText="1"/>
    </xf>
    <xf numFmtId="49" fontId="32" fillId="0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49" fontId="21" fillId="0" borderId="1" xfId="0" quotePrefix="1" applyNumberFormat="1" applyFont="1" applyFill="1" applyBorder="1" applyAlignment="1">
      <alignment horizontal="left" vertical="center" wrapText="1"/>
    </xf>
    <xf numFmtId="49" fontId="21" fillId="0" borderId="1" xfId="0" quotePrefix="1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justify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1" fillId="5" borderId="1" xfId="0" quotePrefix="1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justify" vertical="center" wrapText="1"/>
    </xf>
    <xf numFmtId="49" fontId="21" fillId="5" borderId="1" xfId="0" applyNumberFormat="1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 wrapText="1"/>
    </xf>
    <xf numFmtId="0" fontId="21" fillId="5" borderId="1" xfId="0" quotePrefix="1" applyFont="1" applyFill="1" applyBorder="1" applyAlignment="1">
      <alignment vertical="center" wrapText="1"/>
    </xf>
    <xf numFmtId="0" fontId="20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5" fillId="5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49" fontId="16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quotePrefix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0" fontId="21" fillId="0" borderId="1" xfId="0" quotePrefix="1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49" fontId="34" fillId="3" borderId="4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6" fillId="6" borderId="1" xfId="0" applyFont="1" applyFill="1" applyBorder="1" applyAlignment="1">
      <alignment horizontal="center" vertical="center" wrapText="1"/>
    </xf>
    <xf numFmtId="49" fontId="16" fillId="6" borderId="1" xfId="0" applyNumberFormat="1" applyFont="1" applyFill="1" applyBorder="1" applyAlignment="1">
      <alignment horizontal="center" vertical="center" wrapText="1"/>
    </xf>
    <xf numFmtId="0" fontId="37" fillId="6" borderId="1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39" fillId="7" borderId="0" xfId="0" applyFont="1" applyFill="1" applyAlignment="1">
      <alignment horizontal="center"/>
    </xf>
    <xf numFmtId="0" fontId="39" fillId="7" borderId="0" xfId="0" applyFont="1" applyFill="1" applyBorder="1"/>
    <xf numFmtId="0" fontId="40" fillId="7" borderId="0" xfId="0" applyFont="1" applyFill="1" applyBorder="1" applyAlignment="1">
      <alignment horizontal="center"/>
    </xf>
    <xf numFmtId="0" fontId="40" fillId="7" borderId="0" xfId="0" applyFont="1" applyFill="1" applyBorder="1"/>
    <xf numFmtId="0" fontId="41" fillId="7" borderId="0" xfId="0" applyFont="1" applyFill="1" applyBorder="1"/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39" fillId="7" borderId="0" xfId="0" quotePrefix="1" applyFont="1" applyFill="1" applyAlignment="1"/>
    <xf numFmtId="0" fontId="39" fillId="7" borderId="0" xfId="0" applyFont="1" applyFill="1" applyAlignment="1"/>
    <xf numFmtId="0" fontId="13" fillId="5" borderId="0" xfId="0" applyFont="1" applyFill="1" applyBorder="1" applyAlignment="1">
      <alignment horizontal="left" vertical="center" wrapText="1"/>
    </xf>
    <xf numFmtId="0" fontId="20" fillId="5" borderId="1" xfId="0" applyFont="1" applyFill="1" applyBorder="1" applyAlignment="1">
      <alignment horizontal="left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/>
    <xf numFmtId="0" fontId="44" fillId="0" borderId="0" xfId="0" applyFont="1" applyFill="1" applyAlignment="1">
      <alignment horizontal="center"/>
    </xf>
    <xf numFmtId="0" fontId="45" fillId="0" borderId="0" xfId="0" applyFont="1" applyFill="1" applyAlignment="1"/>
    <xf numFmtId="0" fontId="45" fillId="0" borderId="0" xfId="0" applyFont="1" applyFill="1" applyAlignment="1">
      <alignment wrapText="1"/>
    </xf>
    <xf numFmtId="0" fontId="44" fillId="0" borderId="0" xfId="0" applyFont="1" applyFill="1" applyBorder="1"/>
    <xf numFmtId="0" fontId="46" fillId="0" borderId="0" xfId="0" applyFont="1" applyFill="1" applyAlignment="1">
      <alignment horizontal="center"/>
    </xf>
    <xf numFmtId="0" fontId="47" fillId="0" borderId="0" xfId="0" applyFont="1" applyFill="1" applyAlignment="1"/>
    <xf numFmtId="0" fontId="47" fillId="0" borderId="0" xfId="0" applyFont="1" applyFill="1" applyAlignment="1">
      <alignment horizontal="center"/>
    </xf>
    <xf numFmtId="0" fontId="48" fillId="0" borderId="0" xfId="0" applyFont="1" applyFill="1" applyAlignment="1"/>
    <xf numFmtId="0" fontId="48" fillId="0" borderId="0" xfId="0" applyFont="1" applyFill="1" applyAlignment="1">
      <alignment wrapText="1"/>
    </xf>
    <xf numFmtId="0" fontId="31" fillId="0" borderId="1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 wrapText="1"/>
    </xf>
    <xf numFmtId="0" fontId="31" fillId="8" borderId="1" xfId="0" applyFont="1" applyFill="1" applyBorder="1" applyAlignment="1">
      <alignment horizontal="center" wrapText="1"/>
    </xf>
    <xf numFmtId="0" fontId="31" fillId="8" borderId="5" xfId="0" applyFont="1" applyFill="1" applyBorder="1" applyAlignment="1">
      <alignment wrapText="1"/>
    </xf>
    <xf numFmtId="0" fontId="31" fillId="8" borderId="6" xfId="0" applyFont="1" applyFill="1" applyBorder="1" applyAlignment="1">
      <alignment wrapText="1"/>
    </xf>
    <xf numFmtId="0" fontId="31" fillId="8" borderId="7" xfId="0" applyFont="1" applyFill="1" applyBorder="1" applyAlignment="1">
      <alignment wrapText="1"/>
    </xf>
    <xf numFmtId="0" fontId="31" fillId="8" borderId="1" xfId="0" applyFont="1" applyFill="1" applyBorder="1" applyAlignment="1">
      <alignment wrapText="1"/>
    </xf>
    <xf numFmtId="0" fontId="47" fillId="8" borderId="0" xfId="0" applyFont="1" applyFill="1" applyBorder="1" applyAlignment="1">
      <alignment wrapText="1"/>
    </xf>
    <xf numFmtId="0" fontId="47" fillId="8" borderId="8" xfId="0" applyFont="1" applyFill="1" applyBorder="1" applyAlignment="1">
      <alignment wrapText="1"/>
    </xf>
    <xf numFmtId="0" fontId="47" fillId="8" borderId="9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justify" wrapText="1"/>
    </xf>
    <xf numFmtId="0" fontId="32" fillId="0" borderId="1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wrapText="1"/>
    </xf>
    <xf numFmtId="0" fontId="32" fillId="0" borderId="1" xfId="0" quotePrefix="1" applyFont="1" applyFill="1" applyBorder="1" applyAlignment="1">
      <alignment wrapText="1"/>
    </xf>
    <xf numFmtId="0" fontId="15" fillId="0" borderId="1" xfId="0" applyFont="1" applyFill="1" applyBorder="1" applyAlignment="1">
      <alignment horizontal="justify" wrapText="1"/>
    </xf>
    <xf numFmtId="0" fontId="15" fillId="0" borderId="1" xfId="0" applyFont="1" applyFill="1" applyBorder="1" applyAlignment="1">
      <alignment wrapText="1"/>
    </xf>
    <xf numFmtId="0" fontId="15" fillId="0" borderId="1" xfId="0" quotePrefix="1" applyFont="1" applyFill="1" applyBorder="1" applyAlignment="1">
      <alignment wrapText="1"/>
    </xf>
    <xf numFmtId="0" fontId="31" fillId="9" borderId="1" xfId="0" applyFont="1" applyFill="1" applyBorder="1" applyAlignment="1">
      <alignment horizontal="center" wrapText="1"/>
    </xf>
    <xf numFmtId="0" fontId="34" fillId="9" borderId="1" xfId="0" applyFont="1" applyFill="1" applyBorder="1" applyAlignment="1">
      <alignment horizontal="center" wrapText="1"/>
    </xf>
    <xf numFmtId="0" fontId="31" fillId="9" borderId="1" xfId="0" applyFont="1" applyFill="1" applyBorder="1" applyAlignment="1">
      <alignment wrapText="1"/>
    </xf>
    <xf numFmtId="0" fontId="53" fillId="9" borderId="1" xfId="2" applyFont="1" applyFill="1" applyBorder="1" applyAlignment="1">
      <alignment wrapText="1"/>
    </xf>
    <xf numFmtId="0" fontId="47" fillId="9" borderId="0" xfId="0" applyFont="1" applyFill="1" applyBorder="1" applyAlignment="1">
      <alignment horizontal="center" wrapText="1"/>
    </xf>
    <xf numFmtId="0" fontId="54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left" wrapText="1"/>
    </xf>
    <xf numFmtId="0" fontId="31" fillId="8" borderId="5" xfId="0" applyFont="1" applyFill="1" applyBorder="1" applyAlignment="1"/>
    <xf numFmtId="0" fontId="31" fillId="8" borderId="6" xfId="0" applyFont="1" applyFill="1" applyBorder="1" applyAlignment="1"/>
    <xf numFmtId="0" fontId="43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0" fontId="43" fillId="0" borderId="0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 vertical="center"/>
    </xf>
    <xf numFmtId="0" fontId="31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/>
    <xf numFmtId="0" fontId="46" fillId="0" borderId="0" xfId="0" applyFont="1" applyFill="1" applyBorder="1" applyAlignment="1">
      <alignment wrapText="1"/>
    </xf>
    <xf numFmtId="0" fontId="56" fillId="0" borderId="0" xfId="0" applyFont="1" applyBorder="1" applyAlignment="1">
      <alignment wrapText="1"/>
    </xf>
    <xf numFmtId="0" fontId="43" fillId="0" borderId="0" xfId="0" applyFont="1" applyFill="1" applyBorder="1"/>
    <xf numFmtId="0" fontId="57" fillId="0" borderId="0" xfId="0" applyFont="1" applyFill="1" applyAlignment="1">
      <alignment horizontal="left"/>
    </xf>
    <xf numFmtId="0" fontId="57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0" fontId="37" fillId="0" borderId="0" xfId="0" applyFont="1" applyFill="1" applyAlignment="1"/>
    <xf numFmtId="0" fontId="43" fillId="0" borderId="0" xfId="0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0" fontId="43" fillId="0" borderId="0" xfId="0" applyFont="1" applyFill="1" applyAlignment="1">
      <alignment vertical="center" wrapText="1"/>
    </xf>
    <xf numFmtId="0" fontId="37" fillId="0" borderId="0" xfId="0" applyFont="1" applyFill="1" applyAlignment="1">
      <alignment vertical="center" wrapText="1"/>
    </xf>
    <xf numFmtId="0" fontId="57" fillId="0" borderId="0" xfId="0" applyFont="1" applyFill="1" applyBorder="1" applyAlignment="1">
      <alignment wrapText="1"/>
    </xf>
    <xf numFmtId="0" fontId="37" fillId="0" borderId="0" xfId="0" applyFont="1" applyFill="1" applyBorder="1" applyAlignment="1">
      <alignment wrapText="1"/>
    </xf>
    <xf numFmtId="0" fontId="59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60" fillId="0" borderId="0" xfId="0" applyFont="1" applyFill="1" applyBorder="1" applyAlignment="1"/>
    <xf numFmtId="0" fontId="60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/>
    <xf numFmtId="0" fontId="11" fillId="0" borderId="0" xfId="0" applyFont="1" applyFill="1" applyAlignment="1">
      <alignment vertical="center"/>
    </xf>
    <xf numFmtId="0" fontId="59" fillId="0" borderId="0" xfId="0" applyFont="1" applyFill="1" applyAlignment="1"/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/>
    <xf numFmtId="0" fontId="44" fillId="0" borderId="0" xfId="0" applyFont="1" applyFill="1" applyAlignment="1">
      <alignment vertical="center"/>
    </xf>
    <xf numFmtId="0" fontId="31" fillId="0" borderId="1" xfId="0" applyFont="1" applyFill="1" applyBorder="1" applyAlignment="1">
      <alignment wrapText="1"/>
    </xf>
    <xf numFmtId="0" fontId="47" fillId="0" borderId="9" xfId="0" applyFont="1" applyFill="1" applyBorder="1" applyAlignment="1">
      <alignment wrapText="1"/>
    </xf>
    <xf numFmtId="0" fontId="47" fillId="0" borderId="0" xfId="0" applyFont="1" applyFill="1" applyBorder="1" applyAlignment="1">
      <alignment wrapText="1"/>
    </xf>
    <xf numFmtId="0" fontId="47" fillId="0" borderId="8" xfId="0" applyFont="1" applyFill="1" applyBorder="1" applyAlignment="1">
      <alignment wrapText="1"/>
    </xf>
    <xf numFmtId="0" fontId="44" fillId="0" borderId="1" xfId="0" applyFont="1" applyFill="1" applyBorder="1" applyAlignment="1">
      <alignment horizontal="center" wrapText="1"/>
    </xf>
    <xf numFmtId="0" fontId="47" fillId="0" borderId="1" xfId="0" applyFont="1" applyFill="1" applyBorder="1" applyAlignment="1">
      <alignment wrapText="1"/>
    </xf>
    <xf numFmtId="0" fontId="31" fillId="0" borderId="1" xfId="0" applyFont="1" applyFill="1" applyBorder="1" applyAlignment="1"/>
    <xf numFmtId="0" fontId="15" fillId="5" borderId="1" xfId="0" applyFont="1" applyFill="1" applyBorder="1" applyAlignment="1">
      <alignment horizontal="center" wrapText="1"/>
    </xf>
    <xf numFmtId="0" fontId="44" fillId="5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vertical="center" wrapText="1"/>
    </xf>
    <xf numFmtId="0" fontId="32" fillId="0" borderId="2" xfId="0" applyFont="1" applyFill="1" applyBorder="1" applyAlignment="1">
      <alignment vertical="center" wrapText="1"/>
    </xf>
    <xf numFmtId="0" fontId="32" fillId="0" borderId="4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wrapText="1"/>
    </xf>
    <xf numFmtId="0" fontId="38" fillId="7" borderId="0" xfId="0" applyFont="1" applyFill="1" applyBorder="1" applyAlignment="1"/>
    <xf numFmtId="0" fontId="31" fillId="0" borderId="1" xfId="0" quotePrefix="1" applyFont="1" applyFill="1" applyBorder="1" applyAlignment="1">
      <alignment horizontal="center" vertical="center" wrapText="1"/>
    </xf>
    <xf numFmtId="0" fontId="31" fillId="5" borderId="1" xfId="0" quotePrefix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31" fillId="0" borderId="1" xfId="0" quotePrefix="1" applyFont="1" applyFill="1" applyBorder="1" applyAlignment="1">
      <alignment vertical="center" wrapText="1"/>
    </xf>
    <xf numFmtId="0" fontId="61" fillId="0" borderId="1" xfId="0" applyFont="1" applyFill="1" applyBorder="1" applyAlignment="1">
      <alignment vertical="center" wrapText="1"/>
    </xf>
    <xf numFmtId="0" fontId="31" fillId="5" borderId="1" xfId="0" quotePrefix="1" applyFont="1" applyFill="1" applyBorder="1" applyAlignment="1">
      <alignment vertical="center" wrapText="1"/>
    </xf>
    <xf numFmtId="0" fontId="38" fillId="7" borderId="0" xfId="0" applyFont="1" applyFill="1" applyBorder="1" applyAlignment="1">
      <alignment horizontal="left"/>
    </xf>
    <xf numFmtId="0" fontId="21" fillId="0" borderId="2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9" fillId="7" borderId="0" xfId="0" quotePrefix="1" applyFont="1" applyFill="1" applyAlignment="1">
      <alignment horizontal="center"/>
    </xf>
    <xf numFmtId="0" fontId="56" fillId="0" borderId="0" xfId="0" applyFont="1" applyBorder="1" applyAlignment="1">
      <alignment horizontal="center" wrapText="1"/>
    </xf>
    <xf numFmtId="0" fontId="37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/>
    </xf>
    <xf numFmtId="0" fontId="32" fillId="0" borderId="2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0" fontId="26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1088571</xdr:colOff>
      <xdr:row>1</xdr:row>
      <xdr:rowOff>244929</xdr:rowOff>
    </xdr:from>
    <xdr:to>
      <xdr:col>2</xdr:col>
      <xdr:colOff>625928</xdr:colOff>
      <xdr:row>1</xdr:row>
      <xdr:rowOff>244930</xdr:rowOff>
    </xdr:to>
    <xdr:cxnSp macro="">
      <xdr:nvCxnSpPr>
        <xdr:cNvPr id="2" name="Straight Connector 1"/>
        <xdr:cNvCxnSpPr/>
      </xdr:nvCxnSpPr>
      <xdr:spPr>
        <a:xfrm flipV="1">
          <a:off x="1545771" y="454479"/>
          <a:ext cx="1442357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1088571</xdr:colOff>
      <xdr:row>1</xdr:row>
      <xdr:rowOff>244929</xdr:rowOff>
    </xdr:from>
    <xdr:to>
      <xdr:col>2</xdr:col>
      <xdr:colOff>625928</xdr:colOff>
      <xdr:row>1</xdr:row>
      <xdr:rowOff>244930</xdr:rowOff>
    </xdr:to>
    <xdr:cxnSp macro="">
      <xdr:nvCxnSpPr>
        <xdr:cNvPr id="2" name="Straight Connector 1"/>
        <xdr:cNvCxnSpPr/>
      </xdr:nvCxnSpPr>
      <xdr:spPr>
        <a:xfrm flipV="1">
          <a:off x="1545771" y="454479"/>
          <a:ext cx="1442357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281268</xdr:colOff>
      <xdr:row>2</xdr:row>
      <xdr:rowOff>22412</xdr:rowOff>
    </xdr:from>
    <xdr:to>
      <xdr:col>1</xdr:col>
      <xdr:colOff>1586683</xdr:colOff>
      <xdr:row>2</xdr:row>
      <xdr:rowOff>22412</xdr:rowOff>
    </xdr:to>
    <xdr:cxnSp macro="">
      <xdr:nvCxnSpPr>
        <xdr:cNvPr id="2" name="Straight Connector 1"/>
        <xdr:cNvCxnSpPr/>
      </xdr:nvCxnSpPr>
      <xdr:spPr>
        <a:xfrm>
          <a:off x="281268" y="498662"/>
          <a:ext cx="172451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1088571</xdr:colOff>
      <xdr:row>1</xdr:row>
      <xdr:rowOff>244929</xdr:rowOff>
    </xdr:from>
    <xdr:to>
      <xdr:col>2</xdr:col>
      <xdr:colOff>625928</xdr:colOff>
      <xdr:row>1</xdr:row>
      <xdr:rowOff>244930</xdr:rowOff>
    </xdr:to>
    <xdr:cxnSp macro="">
      <xdr:nvCxnSpPr>
        <xdr:cNvPr id="3" name="Straight Connector 2"/>
        <xdr:cNvCxnSpPr/>
      </xdr:nvCxnSpPr>
      <xdr:spPr>
        <a:xfrm flipV="1">
          <a:off x="1551214" y="449036"/>
          <a:ext cx="1442357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huhanguyen179@gmail.com/0982.898.582" TargetMode="External"/><Relationship Id="rId2" Type="http://schemas.openxmlformats.org/officeDocument/2006/relationships/hyperlink" Target="mailto:0903541976/phuha@vnu.edu.vn" TargetMode="External"/><Relationship Id="rId1" Type="http://schemas.openxmlformats.org/officeDocument/2006/relationships/hyperlink" Target="mailto:0904641686/vandtt@vnu.edu.vn0913322694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inhvantoanvnu@gmail.com/0912102099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0912300314/anthinhhus@gmail.com" TargetMode="External"/><Relationship Id="rId2" Type="http://schemas.openxmlformats.org/officeDocument/2006/relationships/hyperlink" Target="mailto:dinhvantoanvnu@gmail.com/0912102099" TargetMode="External"/><Relationship Id="rId1" Type="http://schemas.openxmlformats.org/officeDocument/2006/relationships/hyperlink" Target="mailto:0963680056/tuandhtm@gmail.com0969990583/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anhpc@yahoo.com/094950203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0963680056/tuandhtm@gmail.com0969990583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0817246333/ttvanh@vnu.edu.vn" TargetMode="External"/><Relationship Id="rId13" Type="http://schemas.openxmlformats.org/officeDocument/2006/relationships/hyperlink" Target="mailto:/congpt@tmu.edu.vn" TargetMode="External"/><Relationship Id="rId3" Type="http://schemas.openxmlformats.org/officeDocument/2006/relationships/hyperlink" Target="mailto:0904641686/vandtt@vnu.edu.vn0913322694" TargetMode="External"/><Relationship Id="rId7" Type="http://schemas.openxmlformats.org/officeDocument/2006/relationships/hyperlink" Target="mailto:anhpc@yahoo.com/0949502031" TargetMode="External"/><Relationship Id="rId12" Type="http://schemas.openxmlformats.org/officeDocument/2006/relationships/hyperlink" Target="mailto:0912300314/anthinhhus@gmail.com" TargetMode="External"/><Relationship Id="rId17" Type="http://schemas.openxmlformats.org/officeDocument/2006/relationships/drawing" Target="../drawings/drawing4.xml"/><Relationship Id="rId2" Type="http://schemas.openxmlformats.org/officeDocument/2006/relationships/hyperlink" Target="mailto:0982920977/huong.ht@vnu.edu.vn" TargetMode="External"/><Relationship Id="rId16" Type="http://schemas.openxmlformats.org/officeDocument/2006/relationships/printerSettings" Target="../printerSettings/printerSettings3.bin"/><Relationship Id="rId1" Type="http://schemas.openxmlformats.org/officeDocument/2006/relationships/hyperlink" Target="mailto:0913534660/hoaint04@yahoo.co.uk" TargetMode="External"/><Relationship Id="rId6" Type="http://schemas.openxmlformats.org/officeDocument/2006/relationships/hyperlink" Target="mailto:dinhvantoanvnu@gmail.com/0912102099" TargetMode="External"/><Relationship Id="rId11" Type="http://schemas.openxmlformats.org/officeDocument/2006/relationships/hyperlink" Target="mailto:0817246333/ttvanh@vnu.edu.vn" TargetMode="External"/><Relationship Id="rId5" Type="http://schemas.openxmlformats.org/officeDocument/2006/relationships/hyperlink" Target="mailto:thuhanguyen179@gmail.com/0982.898.582" TargetMode="External"/><Relationship Id="rId15" Type="http://schemas.openxmlformats.org/officeDocument/2006/relationships/hyperlink" Target="mailto:dinhvantoanvnu@gmail.com/0912102099" TargetMode="External"/><Relationship Id="rId10" Type="http://schemas.openxmlformats.org/officeDocument/2006/relationships/hyperlink" Target="mailto:vietnq@vnu.edu.vn/0945621475" TargetMode="External"/><Relationship Id="rId4" Type="http://schemas.openxmlformats.org/officeDocument/2006/relationships/hyperlink" Target="mailto:0903541976/phuha@vnu.edu.vn" TargetMode="External"/><Relationship Id="rId9" Type="http://schemas.openxmlformats.org/officeDocument/2006/relationships/hyperlink" Target="mailto:0903541976/phuha@vnu.edu.vn" TargetMode="External"/><Relationship Id="rId14" Type="http://schemas.openxmlformats.org/officeDocument/2006/relationships/hyperlink" Target="mailto:/congpt@tmu.edu.v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34"/>
  <sheetViews>
    <sheetView view="pageBreakPreview" zoomScale="70" zoomScaleNormal="70" zoomScaleSheetLayoutView="70" workbookViewId="0">
      <pane ySplit="8" topLeftCell="A9" activePane="bottomLeft" state="frozen"/>
      <selection pane="bottomLeft" activeCell="P11" sqref="P11"/>
    </sheetView>
  </sheetViews>
  <sheetFormatPr defaultRowHeight="12.75" x14ac:dyDescent="0.25"/>
  <cols>
    <col min="1" max="1" width="6.85546875" style="17" customWidth="1"/>
    <col min="2" max="2" width="28.5703125" style="17" customWidth="1"/>
    <col min="3" max="3" width="33.85546875" style="14" customWidth="1"/>
    <col min="4" max="4" width="13.42578125" style="17" customWidth="1"/>
    <col min="5" max="5" width="7.7109375" style="17" customWidth="1"/>
    <col min="6" max="6" width="7.42578125" style="17" customWidth="1"/>
    <col min="7" max="7" width="15.140625" style="17" hidden="1" customWidth="1"/>
    <col min="8" max="8" width="29.5703125" style="17" hidden="1" customWidth="1"/>
    <col min="9" max="9" width="11.42578125" style="17" hidden="1" customWidth="1"/>
    <col min="10" max="10" width="13.7109375" style="17" hidden="1" customWidth="1"/>
    <col min="11" max="11" width="26.7109375" style="14" hidden="1" customWidth="1"/>
    <col min="12" max="12" width="27.85546875" style="48" hidden="1" customWidth="1"/>
    <col min="13" max="14" width="12.85546875" style="17" hidden="1" customWidth="1"/>
    <col min="15" max="15" width="21.42578125" style="14" customWidth="1"/>
    <col min="16" max="16" width="15.28515625" style="82" customWidth="1"/>
    <col min="17" max="17" width="17.7109375" style="82" customWidth="1"/>
    <col min="18" max="16384" width="9.140625" style="82"/>
  </cols>
  <sheetData>
    <row r="1" spans="1:20" s="12" customFormat="1" ht="16.5" x14ac:dyDescent="0.25">
      <c r="A1" s="251" t="s">
        <v>0</v>
      </c>
      <c r="B1" s="251"/>
      <c r="C1" s="251"/>
      <c r="D1" s="115"/>
      <c r="E1" s="15"/>
      <c r="F1" s="15"/>
      <c r="G1" s="15"/>
      <c r="H1" s="15"/>
      <c r="I1" s="15"/>
      <c r="J1" s="15"/>
      <c r="K1" s="2"/>
      <c r="L1" s="43"/>
      <c r="M1" s="15"/>
      <c r="N1" s="15"/>
      <c r="O1" s="2"/>
    </row>
    <row r="2" spans="1:20" s="12" customFormat="1" ht="20.25" x14ac:dyDescent="0.25">
      <c r="A2" s="252" t="s">
        <v>1</v>
      </c>
      <c r="B2" s="252"/>
      <c r="C2" s="252"/>
      <c r="D2" s="116"/>
      <c r="E2" s="16"/>
      <c r="F2" s="13"/>
      <c r="I2" s="15"/>
      <c r="J2" s="15"/>
      <c r="K2" s="3"/>
      <c r="L2" s="44"/>
      <c r="M2" s="13"/>
      <c r="N2" s="13"/>
      <c r="O2" s="97"/>
    </row>
    <row r="3" spans="1:20" s="12" customFormat="1" ht="11.25" customHeight="1" x14ac:dyDescent="0.25">
      <c r="A3" s="13"/>
      <c r="B3" s="13"/>
      <c r="C3" s="3"/>
      <c r="D3" s="13"/>
      <c r="E3" s="13"/>
      <c r="F3" s="13"/>
      <c r="G3" s="15"/>
      <c r="H3" s="15"/>
      <c r="I3" s="15"/>
      <c r="J3" s="15"/>
      <c r="K3" s="3"/>
      <c r="L3" s="44"/>
      <c r="M3" s="13"/>
      <c r="N3" s="13"/>
      <c r="O3" s="3"/>
    </row>
    <row r="4" spans="1:20" s="12" customFormat="1" ht="25.5" customHeight="1" x14ac:dyDescent="0.25">
      <c r="A4" s="253" t="s">
        <v>464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</row>
    <row r="5" spans="1:20" s="12" customFormat="1" ht="36.75" customHeight="1" x14ac:dyDescent="0.25">
      <c r="A5" s="253" t="s">
        <v>457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</row>
    <row r="6" spans="1:20" s="12" customFormat="1" ht="24" customHeight="1" x14ac:dyDescent="0.25">
      <c r="A6" s="254" t="s">
        <v>544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</row>
    <row r="7" spans="1:20" s="12" customFormat="1" x14ac:dyDescent="0.25">
      <c r="A7" s="13"/>
      <c r="B7" s="13"/>
      <c r="C7" s="3"/>
      <c r="D7" s="13"/>
      <c r="E7" s="13"/>
      <c r="F7" s="13"/>
      <c r="G7" s="13"/>
      <c r="H7" s="13"/>
      <c r="I7" s="13"/>
      <c r="J7" s="15"/>
      <c r="K7" s="3"/>
      <c r="L7" s="44"/>
      <c r="M7" s="13"/>
      <c r="N7" s="13"/>
      <c r="O7" s="3"/>
    </row>
    <row r="8" spans="1:20" s="132" customFormat="1" ht="57.75" customHeight="1" x14ac:dyDescent="0.25">
      <c r="A8" s="129" t="s">
        <v>2</v>
      </c>
      <c r="B8" s="129" t="s">
        <v>71</v>
      </c>
      <c r="C8" s="129" t="s">
        <v>3</v>
      </c>
      <c r="D8" s="129" t="s">
        <v>72</v>
      </c>
      <c r="E8" s="129" t="s">
        <v>58</v>
      </c>
      <c r="F8" s="129" t="s">
        <v>4</v>
      </c>
      <c r="G8" s="129" t="s">
        <v>5</v>
      </c>
      <c r="H8" s="129" t="s">
        <v>6</v>
      </c>
      <c r="I8" s="129" t="s">
        <v>7</v>
      </c>
      <c r="J8" s="129" t="s">
        <v>8</v>
      </c>
      <c r="K8" s="129" t="s">
        <v>62</v>
      </c>
      <c r="L8" s="130" t="s">
        <v>63</v>
      </c>
      <c r="M8" s="129" t="s">
        <v>60</v>
      </c>
      <c r="N8" s="129" t="s">
        <v>441</v>
      </c>
      <c r="O8" s="131" t="s">
        <v>458</v>
      </c>
      <c r="P8" s="131" t="s">
        <v>459</v>
      </c>
      <c r="Q8" s="131" t="s">
        <v>460</v>
      </c>
      <c r="R8" s="131" t="s">
        <v>61</v>
      </c>
    </row>
    <row r="9" spans="1:20" s="62" customFormat="1" ht="47.25" customHeight="1" x14ac:dyDescent="0.25">
      <c r="A9" s="26"/>
      <c r="B9" s="120"/>
      <c r="C9" s="118" t="s">
        <v>208</v>
      </c>
      <c r="D9" s="26"/>
      <c r="E9" s="26"/>
      <c r="F9" s="26"/>
      <c r="G9" s="26"/>
      <c r="H9" s="26"/>
      <c r="I9" s="26"/>
      <c r="J9" s="26"/>
      <c r="K9" s="118"/>
      <c r="L9" s="119"/>
      <c r="M9" s="26"/>
      <c r="N9" s="26"/>
      <c r="O9" s="118"/>
      <c r="P9" s="120"/>
      <c r="Q9" s="120"/>
      <c r="R9" s="120"/>
    </row>
    <row r="10" spans="1:20" s="63" customFormat="1" ht="47.25" customHeight="1" x14ac:dyDescent="0.25">
      <c r="A10" s="28">
        <v>1</v>
      </c>
      <c r="B10" s="28" t="s">
        <v>73</v>
      </c>
      <c r="C10" s="27" t="s">
        <v>75</v>
      </c>
      <c r="D10" s="28" t="s">
        <v>257</v>
      </c>
      <c r="E10" s="56">
        <v>47</v>
      </c>
      <c r="F10" s="28">
        <v>2</v>
      </c>
      <c r="G10" s="28" t="s">
        <v>83</v>
      </c>
      <c r="H10" s="28" t="s">
        <v>88</v>
      </c>
      <c r="I10" s="28" t="s">
        <v>66</v>
      </c>
      <c r="J10" s="64" t="s">
        <v>78</v>
      </c>
      <c r="K10" s="70" t="s">
        <v>308</v>
      </c>
      <c r="L10" s="70" t="s">
        <v>354</v>
      </c>
      <c r="M10" s="28" t="s">
        <v>89</v>
      </c>
      <c r="N10" s="28" t="s">
        <v>442</v>
      </c>
      <c r="O10" s="242" t="s">
        <v>545</v>
      </c>
      <c r="P10" s="242">
        <v>2</v>
      </c>
      <c r="Q10" s="242" t="s">
        <v>542</v>
      </c>
      <c r="R10" s="128"/>
    </row>
    <row r="11" spans="1:20" s="62" customFormat="1" ht="47.25" customHeight="1" x14ac:dyDescent="0.25">
      <c r="A11" s="26"/>
      <c r="B11" s="26"/>
      <c r="C11" s="118" t="s">
        <v>109</v>
      </c>
      <c r="D11" s="26"/>
      <c r="E11" s="26"/>
      <c r="F11" s="26"/>
      <c r="G11" s="26"/>
      <c r="H11" s="26"/>
      <c r="I11" s="26"/>
      <c r="J11" s="26"/>
      <c r="K11" s="118"/>
      <c r="L11" s="119"/>
      <c r="M11" s="26"/>
      <c r="N11" s="26"/>
      <c r="O11" s="245"/>
      <c r="P11" s="242"/>
      <c r="Q11" s="120"/>
      <c r="R11" s="120"/>
    </row>
    <row r="12" spans="1:20" s="1" customFormat="1" ht="47.25" customHeight="1" x14ac:dyDescent="0.25">
      <c r="A12" s="39">
        <v>1</v>
      </c>
      <c r="B12" s="39" t="s">
        <v>109</v>
      </c>
      <c r="C12" s="69" t="s">
        <v>116</v>
      </c>
      <c r="D12" s="56" t="s">
        <v>402</v>
      </c>
      <c r="E12" s="56">
        <v>37</v>
      </c>
      <c r="F12" s="56">
        <v>2</v>
      </c>
      <c r="G12" s="29" t="s">
        <v>81</v>
      </c>
      <c r="H12" s="39" t="s">
        <v>119</v>
      </c>
      <c r="I12" s="39" t="s">
        <v>267</v>
      </c>
      <c r="J12" s="56" t="s">
        <v>113</v>
      </c>
      <c r="K12" s="57" t="s">
        <v>437</v>
      </c>
      <c r="L12" s="57" t="s">
        <v>438</v>
      </c>
      <c r="M12" s="56" t="s">
        <v>121</v>
      </c>
      <c r="N12" s="249" t="s">
        <v>444</v>
      </c>
      <c r="O12" s="242" t="s">
        <v>545</v>
      </c>
      <c r="P12" s="242">
        <v>1</v>
      </c>
      <c r="Q12" s="242" t="s">
        <v>461</v>
      </c>
      <c r="R12" s="94"/>
    </row>
    <row r="13" spans="1:20" s="1" customFormat="1" ht="47.25" customHeight="1" x14ac:dyDescent="0.25">
      <c r="A13" s="28">
        <v>2</v>
      </c>
      <c r="B13" s="39" t="s">
        <v>109</v>
      </c>
      <c r="C13" s="69" t="s">
        <v>117</v>
      </c>
      <c r="D13" s="56" t="s">
        <v>392</v>
      </c>
      <c r="E13" s="56">
        <v>37</v>
      </c>
      <c r="F13" s="56">
        <v>2</v>
      </c>
      <c r="G13" s="29" t="s">
        <v>82</v>
      </c>
      <c r="H13" s="29" t="s">
        <v>120</v>
      </c>
      <c r="I13" s="39" t="s">
        <v>267</v>
      </c>
      <c r="J13" s="56" t="s">
        <v>113</v>
      </c>
      <c r="K13" s="57" t="s">
        <v>338</v>
      </c>
      <c r="L13" s="66" t="s">
        <v>357</v>
      </c>
      <c r="M13" s="56" t="s">
        <v>121</v>
      </c>
      <c r="N13" s="250"/>
      <c r="O13" s="242" t="s">
        <v>545</v>
      </c>
      <c r="P13" s="242">
        <v>3</v>
      </c>
      <c r="Q13" s="242" t="s">
        <v>461</v>
      </c>
      <c r="R13" s="94"/>
    </row>
    <row r="14" spans="1:20" s="21" customFormat="1" ht="47.25" customHeight="1" x14ac:dyDescent="0.25">
      <c r="A14" s="26"/>
      <c r="B14" s="26"/>
      <c r="C14" s="118" t="s">
        <v>131</v>
      </c>
      <c r="D14" s="26"/>
      <c r="E14" s="121"/>
      <c r="F14" s="121"/>
      <c r="G14" s="122"/>
      <c r="H14" s="26"/>
      <c r="I14" s="26"/>
      <c r="J14" s="121"/>
      <c r="K14" s="123"/>
      <c r="L14" s="123"/>
      <c r="M14" s="121"/>
      <c r="N14" s="121"/>
      <c r="O14" s="246"/>
      <c r="P14" s="234"/>
      <c r="Q14" s="234"/>
      <c r="R14" s="55"/>
    </row>
    <row r="15" spans="1:20" s="108" customFormat="1" ht="47.25" customHeight="1" x14ac:dyDescent="0.25">
      <c r="A15" s="111">
        <v>1</v>
      </c>
      <c r="B15" s="103" t="s">
        <v>131</v>
      </c>
      <c r="C15" s="104" t="s">
        <v>139</v>
      </c>
      <c r="D15" s="105" t="s">
        <v>140</v>
      </c>
      <c r="E15" s="111">
        <v>40</v>
      </c>
      <c r="F15" s="105">
        <v>2</v>
      </c>
      <c r="G15" s="106" t="s">
        <v>83</v>
      </c>
      <c r="H15" s="103" t="s">
        <v>456</v>
      </c>
      <c r="I15" s="111" t="s">
        <v>268</v>
      </c>
      <c r="J15" s="112" t="s">
        <v>78</v>
      </c>
      <c r="K15" s="107" t="s">
        <v>426</v>
      </c>
      <c r="L15" s="113" t="s">
        <v>427</v>
      </c>
      <c r="M15" s="105" t="s">
        <v>89</v>
      </c>
      <c r="N15" s="111" t="s">
        <v>442</v>
      </c>
      <c r="O15" s="239"/>
      <c r="P15" s="247"/>
      <c r="Q15" s="247"/>
      <c r="R15" s="126" t="s">
        <v>541</v>
      </c>
    </row>
    <row r="16" spans="1:20" s="79" customFormat="1" ht="39.950000000000003" hidden="1" customHeight="1" x14ac:dyDescent="0.25">
      <c r="A16" s="74"/>
      <c r="B16" s="93"/>
      <c r="C16" s="74" t="s">
        <v>80</v>
      </c>
      <c r="D16" s="75"/>
      <c r="E16" s="75"/>
      <c r="F16" s="75" t="e">
        <f>SUBTOTAL(9,#REF!)</f>
        <v>#REF!</v>
      </c>
      <c r="G16" s="76"/>
      <c r="H16" s="74"/>
      <c r="I16" s="74"/>
      <c r="J16" s="75"/>
      <c r="K16" s="77"/>
      <c r="L16" s="78"/>
      <c r="M16" s="75"/>
      <c r="N16" s="75"/>
      <c r="O16" s="127"/>
    </row>
    <row r="17" spans="1:18" s="21" customFormat="1" ht="21" customHeight="1" x14ac:dyDescent="0.25">
      <c r="A17" s="22"/>
      <c r="B17" s="22"/>
      <c r="C17" s="22"/>
      <c r="D17" s="22"/>
      <c r="E17" s="23"/>
      <c r="F17" s="23"/>
      <c r="G17" s="24"/>
      <c r="H17" s="22"/>
      <c r="I17" s="22"/>
      <c r="J17" s="23"/>
      <c r="K17" s="25"/>
      <c r="L17" s="49"/>
      <c r="M17" s="23"/>
      <c r="N17" s="23"/>
      <c r="O17" s="40"/>
    </row>
    <row r="18" spans="1:18" ht="21" customHeight="1" x14ac:dyDescent="0.25">
      <c r="A18" s="19"/>
      <c r="B18" s="31"/>
      <c r="C18" s="82"/>
      <c r="D18" s="82"/>
      <c r="E18" s="82"/>
      <c r="F18" s="82"/>
      <c r="G18" s="82"/>
      <c r="H18" s="19"/>
      <c r="I18" s="19"/>
      <c r="J18" s="19"/>
      <c r="K18" s="18"/>
      <c r="L18" s="50"/>
      <c r="M18" s="19"/>
      <c r="N18" s="19"/>
      <c r="O18" s="18"/>
    </row>
    <row r="19" spans="1:18" s="138" customFormat="1" ht="21" customHeight="1" x14ac:dyDescent="0.35">
      <c r="A19" s="248" t="s">
        <v>462</v>
      </c>
      <c r="B19" s="248"/>
      <c r="C19" s="133"/>
      <c r="D19" s="134"/>
      <c r="E19" s="135"/>
      <c r="F19" s="135"/>
      <c r="G19" s="136"/>
      <c r="H19" s="136"/>
      <c r="I19" s="136"/>
      <c r="J19" s="136"/>
      <c r="K19" s="136"/>
      <c r="L19" s="136"/>
      <c r="M19" s="136"/>
      <c r="N19" s="137"/>
      <c r="O19" s="136"/>
      <c r="R19" s="139"/>
    </row>
    <row r="20" spans="1:18" s="138" customFormat="1" ht="21" customHeight="1" x14ac:dyDescent="0.35">
      <c r="A20" s="140" t="s">
        <v>463</v>
      </c>
      <c r="B20" s="141"/>
      <c r="C20" s="141"/>
      <c r="D20" s="141"/>
      <c r="E20" s="133"/>
      <c r="F20" s="133"/>
      <c r="G20" s="141"/>
      <c r="H20" s="136"/>
      <c r="I20" s="136"/>
      <c r="J20" s="136"/>
      <c r="K20" s="136"/>
      <c r="L20" s="136"/>
      <c r="M20" s="136"/>
      <c r="N20" s="137"/>
      <c r="O20" s="136"/>
      <c r="R20" s="139"/>
    </row>
    <row r="21" spans="1:18" s="84" customFormat="1" ht="21" customHeight="1" x14ac:dyDescent="0.25">
      <c r="A21" s="37"/>
      <c r="B21" s="37"/>
      <c r="C21" s="114"/>
      <c r="D21" s="38"/>
      <c r="E21" s="38"/>
      <c r="F21" s="38"/>
      <c r="G21" s="38"/>
      <c r="H21" s="38"/>
      <c r="I21" s="38"/>
      <c r="J21" s="38"/>
      <c r="K21" s="114"/>
      <c r="L21" s="51"/>
      <c r="M21" s="38"/>
      <c r="N21" s="38"/>
      <c r="O21" s="42"/>
    </row>
    <row r="22" spans="1:18" ht="21" customHeight="1" x14ac:dyDescent="0.25"/>
    <row r="23" spans="1:18" s="17" customFormat="1" ht="21" customHeight="1" x14ac:dyDescent="0.25">
      <c r="C23" s="14"/>
      <c r="K23" s="14"/>
      <c r="L23" s="48"/>
      <c r="O23" s="14"/>
      <c r="P23" s="82"/>
    </row>
    <row r="24" spans="1:18" s="17" customFormat="1" ht="21" customHeight="1" x14ac:dyDescent="0.25">
      <c r="C24" s="14"/>
      <c r="K24" s="14"/>
      <c r="L24" s="48"/>
      <c r="O24" s="14"/>
      <c r="P24" s="82"/>
    </row>
    <row r="25" spans="1:18" s="17" customFormat="1" ht="21" customHeight="1" x14ac:dyDescent="0.25">
      <c r="C25" s="14"/>
      <c r="K25" s="14"/>
      <c r="L25" s="48"/>
      <c r="O25" s="14"/>
      <c r="P25" s="82"/>
    </row>
    <row r="26" spans="1:18" s="17" customFormat="1" ht="21" customHeight="1" x14ac:dyDescent="0.25">
      <c r="C26" s="14"/>
      <c r="K26" s="14"/>
      <c r="L26" s="48"/>
      <c r="O26" s="14"/>
      <c r="P26" s="82"/>
    </row>
    <row r="27" spans="1:18" s="17" customFormat="1" ht="21" customHeight="1" x14ac:dyDescent="0.25">
      <c r="C27" s="14"/>
      <c r="K27" s="14"/>
      <c r="L27" s="48"/>
      <c r="O27" s="14"/>
      <c r="P27" s="82"/>
    </row>
    <row r="28" spans="1:18" s="17" customFormat="1" ht="21" customHeight="1" x14ac:dyDescent="0.25">
      <c r="C28" s="14"/>
      <c r="K28" s="14"/>
      <c r="L28" s="48"/>
      <c r="O28" s="14"/>
      <c r="P28" s="82"/>
    </row>
    <row r="29" spans="1:18" s="17" customFormat="1" ht="21" customHeight="1" x14ac:dyDescent="0.25">
      <c r="C29" s="14"/>
      <c r="K29" s="14"/>
      <c r="L29" s="48"/>
      <c r="O29" s="14"/>
      <c r="P29" s="82"/>
    </row>
    <row r="30" spans="1:18" s="17" customFormat="1" ht="21" customHeight="1" x14ac:dyDescent="0.25">
      <c r="C30" s="14"/>
      <c r="K30" s="14"/>
      <c r="L30" s="48"/>
      <c r="O30" s="14"/>
      <c r="P30" s="82"/>
    </row>
    <row r="31" spans="1:18" s="17" customFormat="1" ht="21" customHeight="1" x14ac:dyDescent="0.25">
      <c r="C31" s="14"/>
      <c r="K31" s="14"/>
      <c r="L31" s="48"/>
      <c r="O31" s="14"/>
      <c r="P31" s="82"/>
    </row>
    <row r="32" spans="1:18" s="17" customFormat="1" ht="21" customHeight="1" x14ac:dyDescent="0.25">
      <c r="C32" s="14"/>
      <c r="K32" s="14"/>
      <c r="L32" s="48"/>
      <c r="O32" s="14"/>
      <c r="P32" s="82"/>
    </row>
    <row r="33" spans="3:16" s="17" customFormat="1" ht="21" customHeight="1" x14ac:dyDescent="0.25">
      <c r="C33" s="14"/>
      <c r="K33" s="14"/>
      <c r="L33" s="48"/>
      <c r="O33" s="14"/>
      <c r="P33" s="82"/>
    </row>
    <row r="34" spans="3:16" s="17" customFormat="1" ht="21" customHeight="1" x14ac:dyDescent="0.25">
      <c r="C34" s="14"/>
      <c r="K34" s="14"/>
      <c r="L34" s="48"/>
      <c r="O34" s="14"/>
      <c r="P34" s="82"/>
    </row>
  </sheetData>
  <autoFilter ref="A8:O15"/>
  <mergeCells count="7">
    <mergeCell ref="A19:B19"/>
    <mergeCell ref="N12:N13"/>
    <mergeCell ref="A1:C1"/>
    <mergeCell ref="A2:C2"/>
    <mergeCell ref="A4:T4"/>
    <mergeCell ref="A5:T5"/>
    <mergeCell ref="A6:T6"/>
  </mergeCells>
  <hyperlinks>
    <hyperlink ref="L15" r:id="rId1" display="0904641686/vandtt@vnu.edu.vn_x000a_0913322694"/>
    <hyperlink ref="L10" r:id="rId2" display="0903541976/phuha@vnu.edu.vn"/>
    <hyperlink ref="L13" r:id="rId3"/>
    <hyperlink ref="L12" r:id="rId4" display="dinhvantoanvnu@gmail.com/0912102099"/>
  </hyperlinks>
  <pageMargins left="0.15748031496062992" right="0.15748031496062992" top="0.11811023622047245" bottom="7.874015748031496E-2" header="0.15748031496062992" footer="7.874015748031496E-2"/>
  <pageSetup scale="63" orientation="portrait" r:id="rId5"/>
  <headerFooter>
    <oddFooter>&amp;C&amp;P/&amp;N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L80"/>
  <sheetViews>
    <sheetView tabSelected="1" view="pageBreakPreview" zoomScale="70" zoomScaleNormal="70" zoomScaleSheetLayoutView="70" workbookViewId="0">
      <pane ySplit="8" topLeftCell="A9" activePane="bottomLeft" state="frozen"/>
      <selection pane="bottomLeft" activeCell="R15" sqref="R15"/>
    </sheetView>
  </sheetViews>
  <sheetFormatPr defaultRowHeight="12.75" x14ac:dyDescent="0.25"/>
  <cols>
    <col min="1" max="1" width="6.85546875" style="17" customWidth="1"/>
    <col min="2" max="2" width="25.140625" style="17" customWidth="1"/>
    <col min="3" max="3" width="33.85546875" style="14" customWidth="1"/>
    <col min="4" max="4" width="13.42578125" style="17" customWidth="1"/>
    <col min="5" max="5" width="7.7109375" style="17" customWidth="1"/>
    <col min="6" max="6" width="10.28515625" style="17" customWidth="1"/>
    <col min="7" max="7" width="15.140625" style="17" hidden="1" customWidth="1"/>
    <col min="8" max="8" width="29.5703125" style="17" hidden="1" customWidth="1"/>
    <col min="9" max="9" width="11.42578125" style="17" hidden="1" customWidth="1"/>
    <col min="10" max="10" width="13.7109375" style="17" hidden="1" customWidth="1"/>
    <col min="11" max="11" width="26.7109375" style="14" hidden="1" customWidth="1"/>
    <col min="12" max="12" width="27.85546875" style="48" hidden="1" customWidth="1"/>
    <col min="13" max="14" width="12.85546875" style="17" hidden="1" customWidth="1"/>
    <col min="15" max="15" width="21.42578125" style="14" hidden="1" customWidth="1"/>
    <col min="16" max="16" width="20.7109375" style="82" customWidth="1"/>
    <col min="17" max="17" width="9.140625" style="235"/>
    <col min="18" max="18" width="13.5703125" style="235" customWidth="1"/>
    <col min="19" max="19" width="12.140625" style="235" customWidth="1"/>
    <col min="20" max="16384" width="9.140625" style="82"/>
  </cols>
  <sheetData>
    <row r="1" spans="1:20" s="12" customFormat="1" ht="16.5" x14ac:dyDescent="0.25">
      <c r="A1" s="251" t="s">
        <v>0</v>
      </c>
      <c r="B1" s="251"/>
      <c r="C1" s="251"/>
      <c r="D1" s="115"/>
      <c r="E1" s="15"/>
      <c r="F1" s="15"/>
      <c r="G1" s="15"/>
      <c r="H1" s="15"/>
      <c r="I1" s="15"/>
      <c r="J1" s="15"/>
      <c r="K1" s="2"/>
      <c r="L1" s="43"/>
      <c r="M1" s="15"/>
      <c r="N1" s="15"/>
      <c r="O1" s="2"/>
      <c r="Q1" s="233"/>
      <c r="R1" s="233"/>
      <c r="S1" s="233"/>
    </row>
    <row r="2" spans="1:20" s="12" customFormat="1" ht="20.25" x14ac:dyDescent="0.25">
      <c r="A2" s="252" t="s">
        <v>1</v>
      </c>
      <c r="B2" s="252"/>
      <c r="C2" s="252"/>
      <c r="D2" s="116"/>
      <c r="E2" s="16"/>
      <c r="F2" s="13"/>
      <c r="I2" s="15"/>
      <c r="J2" s="15"/>
      <c r="K2" s="3"/>
      <c r="L2" s="44"/>
      <c r="M2" s="13"/>
      <c r="N2" s="13"/>
      <c r="O2" s="97"/>
      <c r="Q2" s="233"/>
      <c r="R2" s="233"/>
      <c r="S2" s="233"/>
    </row>
    <row r="3" spans="1:20" s="12" customFormat="1" ht="11.25" customHeight="1" x14ac:dyDescent="0.25">
      <c r="A3" s="13"/>
      <c r="B3" s="13"/>
      <c r="C3" s="3"/>
      <c r="D3" s="13"/>
      <c r="E3" s="13"/>
      <c r="F3" s="13"/>
      <c r="G3" s="15"/>
      <c r="H3" s="15"/>
      <c r="I3" s="15"/>
      <c r="J3" s="15"/>
      <c r="K3" s="3"/>
      <c r="L3" s="44"/>
      <c r="M3" s="13"/>
      <c r="N3" s="13"/>
      <c r="O3" s="3"/>
      <c r="Q3" s="233"/>
      <c r="R3" s="233"/>
      <c r="S3" s="233"/>
    </row>
    <row r="4" spans="1:20" s="12" customFormat="1" ht="25.5" customHeight="1" x14ac:dyDescent="0.25">
      <c r="A4" s="253" t="s">
        <v>464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</row>
    <row r="5" spans="1:20" s="12" customFormat="1" ht="36.75" customHeight="1" x14ac:dyDescent="0.25">
      <c r="A5" s="253" t="s">
        <v>457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</row>
    <row r="6" spans="1:20" s="12" customFormat="1" ht="24" customHeight="1" x14ac:dyDescent="0.25">
      <c r="A6" s="254" t="s">
        <v>543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</row>
    <row r="7" spans="1:20" s="12" customFormat="1" x14ac:dyDescent="0.25">
      <c r="A7" s="13"/>
      <c r="B7" s="13"/>
      <c r="C7" s="3"/>
      <c r="D7" s="13"/>
      <c r="E7" s="13"/>
      <c r="F7" s="13"/>
      <c r="G7" s="13"/>
      <c r="H7" s="13"/>
      <c r="I7" s="13"/>
      <c r="J7" s="15"/>
      <c r="K7" s="3"/>
      <c r="L7" s="44"/>
      <c r="M7" s="13"/>
      <c r="N7" s="13"/>
      <c r="O7" s="3"/>
      <c r="Q7" s="233"/>
      <c r="R7" s="233"/>
      <c r="S7" s="233"/>
    </row>
    <row r="8" spans="1:20" s="1" customFormat="1" ht="57.75" customHeight="1" x14ac:dyDescent="0.25">
      <c r="A8" s="71" t="s">
        <v>2</v>
      </c>
      <c r="B8" s="71" t="s">
        <v>71</v>
      </c>
      <c r="C8" s="71" t="s">
        <v>3</v>
      </c>
      <c r="D8" s="71" t="s">
        <v>72</v>
      </c>
      <c r="E8" s="71" t="s">
        <v>58</v>
      </c>
      <c r="F8" s="71" t="s">
        <v>4</v>
      </c>
      <c r="G8" s="26" t="s">
        <v>5</v>
      </c>
      <c r="H8" s="26" t="s">
        <v>6</v>
      </c>
      <c r="I8" s="26" t="s">
        <v>7</v>
      </c>
      <c r="J8" s="26" t="s">
        <v>8</v>
      </c>
      <c r="K8" s="26" t="s">
        <v>62</v>
      </c>
      <c r="L8" s="45" t="s">
        <v>63</v>
      </c>
      <c r="M8" s="26" t="s">
        <v>60</v>
      </c>
      <c r="N8" s="26" t="s">
        <v>441</v>
      </c>
      <c r="O8" s="26" t="s">
        <v>61</v>
      </c>
      <c r="P8" s="146" t="s">
        <v>458</v>
      </c>
      <c r="Q8" s="146" t="s">
        <v>459</v>
      </c>
      <c r="R8" s="146" t="s">
        <v>540</v>
      </c>
      <c r="S8" s="146" t="s">
        <v>61</v>
      </c>
    </row>
    <row r="9" spans="1:20" s="62" customFormat="1" ht="43.5" customHeight="1" x14ac:dyDescent="0.25">
      <c r="A9" s="28">
        <v>1</v>
      </c>
      <c r="B9" s="26"/>
      <c r="C9" s="118" t="s">
        <v>209</v>
      </c>
      <c r="D9" s="26"/>
      <c r="E9" s="26"/>
      <c r="F9" s="26"/>
      <c r="G9" s="26"/>
      <c r="H9" s="26"/>
      <c r="I9" s="26"/>
      <c r="J9" s="26"/>
      <c r="K9" s="118"/>
      <c r="L9" s="119"/>
      <c r="M9" s="26"/>
      <c r="N9" s="26"/>
      <c r="O9" s="118"/>
      <c r="P9" s="120"/>
      <c r="Q9" s="234"/>
      <c r="R9" s="120"/>
      <c r="S9" s="234"/>
    </row>
    <row r="10" spans="1:20" s="63" customFormat="1" ht="43.5" customHeight="1" x14ac:dyDescent="0.25">
      <c r="A10" s="28">
        <v>2</v>
      </c>
      <c r="B10" s="28" t="s">
        <v>90</v>
      </c>
      <c r="C10" s="69" t="s">
        <v>107</v>
      </c>
      <c r="D10" s="28" t="s">
        <v>108</v>
      </c>
      <c r="E10" s="64">
        <v>43</v>
      </c>
      <c r="F10" s="28">
        <v>3</v>
      </c>
      <c r="G10" s="29" t="s">
        <v>81</v>
      </c>
      <c r="H10" s="39" t="s">
        <v>106</v>
      </c>
      <c r="I10" s="39" t="s">
        <v>67</v>
      </c>
      <c r="J10" s="56" t="s">
        <v>95</v>
      </c>
      <c r="K10" s="66" t="s">
        <v>286</v>
      </c>
      <c r="L10" s="66" t="s">
        <v>373</v>
      </c>
      <c r="M10" s="56" t="s">
        <v>99</v>
      </c>
      <c r="N10" s="101" t="s">
        <v>227</v>
      </c>
      <c r="O10" s="57" t="s">
        <v>102</v>
      </c>
      <c r="P10" s="242" t="s">
        <v>546</v>
      </c>
      <c r="Q10" s="242">
        <v>1</v>
      </c>
      <c r="R10" s="242" t="s">
        <v>538</v>
      </c>
      <c r="S10" s="94"/>
    </row>
    <row r="11" spans="1:20" s="100" customFormat="1" ht="43.5" customHeight="1" x14ac:dyDescent="0.25">
      <c r="A11" s="28">
        <v>3</v>
      </c>
      <c r="B11" s="39" t="s">
        <v>90</v>
      </c>
      <c r="C11" s="69" t="s">
        <v>79</v>
      </c>
      <c r="D11" s="28" t="s">
        <v>296</v>
      </c>
      <c r="E11" s="28">
        <v>43</v>
      </c>
      <c r="F11" s="39">
        <v>2</v>
      </c>
      <c r="G11" s="29" t="s">
        <v>82</v>
      </c>
      <c r="H11" s="39" t="s">
        <v>105</v>
      </c>
      <c r="I11" s="39" t="s">
        <v>67</v>
      </c>
      <c r="J11" s="56" t="s">
        <v>171</v>
      </c>
      <c r="K11" s="57" t="s">
        <v>406</v>
      </c>
      <c r="L11" s="57" t="s">
        <v>378</v>
      </c>
      <c r="M11" s="56" t="s">
        <v>99</v>
      </c>
      <c r="N11" s="102"/>
      <c r="O11" s="57" t="s">
        <v>102</v>
      </c>
      <c r="P11" s="242" t="s">
        <v>546</v>
      </c>
      <c r="Q11" s="242">
        <v>3</v>
      </c>
      <c r="R11" s="242" t="s">
        <v>538</v>
      </c>
      <c r="S11" s="145"/>
    </row>
    <row r="12" spans="1:20" s="62" customFormat="1" ht="43.5" customHeight="1" x14ac:dyDescent="0.25">
      <c r="A12" s="28">
        <v>4</v>
      </c>
      <c r="B12" s="26"/>
      <c r="C12" s="118" t="s">
        <v>100</v>
      </c>
      <c r="D12" s="26"/>
      <c r="E12" s="26"/>
      <c r="F12" s="26"/>
      <c r="G12" s="26"/>
      <c r="H12" s="26"/>
      <c r="I12" s="26"/>
      <c r="J12" s="26"/>
      <c r="K12" s="118"/>
      <c r="L12" s="119"/>
      <c r="M12" s="26"/>
      <c r="N12" s="26"/>
      <c r="O12" s="118"/>
      <c r="P12" s="120"/>
      <c r="Q12" s="242"/>
      <c r="R12" s="242"/>
      <c r="S12" s="234"/>
    </row>
    <row r="13" spans="1:20" s="1" customFormat="1" ht="43.5" customHeight="1" x14ac:dyDescent="0.25">
      <c r="A13" s="28">
        <v>5</v>
      </c>
      <c r="B13" s="28" t="s">
        <v>100</v>
      </c>
      <c r="C13" s="80" t="s">
        <v>107</v>
      </c>
      <c r="D13" s="28" t="s">
        <v>108</v>
      </c>
      <c r="E13" s="28">
        <v>5</v>
      </c>
      <c r="F13" s="64">
        <v>3</v>
      </c>
      <c r="G13" s="65" t="s">
        <v>81</v>
      </c>
      <c r="H13" s="28" t="s">
        <v>106</v>
      </c>
      <c r="I13" s="28" t="s">
        <v>67</v>
      </c>
      <c r="J13" s="64" t="s">
        <v>95</v>
      </c>
      <c r="K13" s="66" t="s">
        <v>286</v>
      </c>
      <c r="L13" s="66" t="s">
        <v>373</v>
      </c>
      <c r="M13" s="64" t="s">
        <v>99</v>
      </c>
      <c r="N13" s="101" t="s">
        <v>227</v>
      </c>
      <c r="O13" s="70" t="s">
        <v>101</v>
      </c>
      <c r="P13" s="242" t="s">
        <v>546</v>
      </c>
      <c r="Q13" s="242">
        <v>1</v>
      </c>
      <c r="R13" s="242" t="s">
        <v>538</v>
      </c>
      <c r="S13" s="94"/>
    </row>
    <row r="14" spans="1:20" s="1" customFormat="1" ht="43.5" customHeight="1" x14ac:dyDescent="0.25">
      <c r="A14" s="28">
        <v>6</v>
      </c>
      <c r="B14" s="28" t="s">
        <v>100</v>
      </c>
      <c r="C14" s="69" t="s">
        <v>79</v>
      </c>
      <c r="D14" s="28" t="s">
        <v>296</v>
      </c>
      <c r="E14" s="28">
        <v>5</v>
      </c>
      <c r="F14" s="39">
        <v>2</v>
      </c>
      <c r="G14" s="29" t="s">
        <v>82</v>
      </c>
      <c r="H14" s="39" t="s">
        <v>105</v>
      </c>
      <c r="I14" s="39" t="s">
        <v>67</v>
      </c>
      <c r="J14" s="56" t="s">
        <v>171</v>
      </c>
      <c r="K14" s="57" t="s">
        <v>406</v>
      </c>
      <c r="L14" s="57" t="s">
        <v>378</v>
      </c>
      <c r="M14" s="64" t="s">
        <v>99</v>
      </c>
      <c r="N14" s="102"/>
      <c r="O14" s="70" t="s">
        <v>101</v>
      </c>
      <c r="P14" s="242" t="s">
        <v>546</v>
      </c>
      <c r="Q14" s="242">
        <v>3</v>
      </c>
      <c r="R14" s="242" t="s">
        <v>538</v>
      </c>
      <c r="S14" s="94"/>
    </row>
    <row r="15" spans="1:20" s="62" customFormat="1" ht="43.5" customHeight="1" x14ac:dyDescent="0.25">
      <c r="A15" s="28">
        <v>7</v>
      </c>
      <c r="B15" s="26"/>
      <c r="C15" s="118" t="s">
        <v>122</v>
      </c>
      <c r="D15" s="26"/>
      <c r="E15" s="26"/>
      <c r="F15" s="26"/>
      <c r="G15" s="26"/>
      <c r="H15" s="26"/>
      <c r="I15" s="26"/>
      <c r="J15" s="26"/>
      <c r="K15" s="118"/>
      <c r="L15" s="119"/>
      <c r="M15" s="26"/>
      <c r="N15" s="26"/>
      <c r="O15" s="118"/>
      <c r="P15" s="120"/>
      <c r="Q15" s="242"/>
      <c r="R15" s="242"/>
      <c r="S15" s="234"/>
    </row>
    <row r="16" spans="1:20" s="1" customFormat="1" ht="43.5" customHeight="1" x14ac:dyDescent="0.25">
      <c r="A16" s="28">
        <v>8</v>
      </c>
      <c r="B16" s="28" t="s">
        <v>122</v>
      </c>
      <c r="C16" s="69" t="s">
        <v>125</v>
      </c>
      <c r="D16" s="64" t="s">
        <v>399</v>
      </c>
      <c r="E16" s="56">
        <v>43</v>
      </c>
      <c r="F16" s="39">
        <v>2</v>
      </c>
      <c r="G16" s="29" t="s">
        <v>81</v>
      </c>
      <c r="H16" s="39" t="s">
        <v>128</v>
      </c>
      <c r="I16" s="39" t="s">
        <v>68</v>
      </c>
      <c r="J16" s="56" t="s">
        <v>113</v>
      </c>
      <c r="K16" s="57" t="s">
        <v>408</v>
      </c>
      <c r="L16" s="57" t="s">
        <v>358</v>
      </c>
      <c r="M16" s="56" t="s">
        <v>99</v>
      </c>
      <c r="N16" s="101" t="s">
        <v>227</v>
      </c>
      <c r="O16" s="57"/>
      <c r="P16" s="242" t="s">
        <v>546</v>
      </c>
      <c r="Q16" s="242">
        <v>2</v>
      </c>
      <c r="R16" s="242" t="s">
        <v>538</v>
      </c>
      <c r="S16" s="94"/>
    </row>
    <row r="17" spans="1:19" s="108" customFormat="1" ht="43.5" customHeight="1" x14ac:dyDescent="0.25">
      <c r="A17" s="28">
        <v>9</v>
      </c>
      <c r="B17" s="111" t="s">
        <v>122</v>
      </c>
      <c r="C17" s="109" t="s">
        <v>127</v>
      </c>
      <c r="D17" s="105" t="s">
        <v>393</v>
      </c>
      <c r="E17" s="105">
        <v>43</v>
      </c>
      <c r="F17" s="105">
        <v>2</v>
      </c>
      <c r="G17" s="29" t="s">
        <v>82</v>
      </c>
      <c r="H17" s="39" t="s">
        <v>129</v>
      </c>
      <c r="I17" s="39" t="s">
        <v>68</v>
      </c>
      <c r="J17" s="56" t="s">
        <v>113</v>
      </c>
      <c r="K17" s="57" t="s">
        <v>409</v>
      </c>
      <c r="L17" s="57" t="s">
        <v>359</v>
      </c>
      <c r="M17" s="56" t="s">
        <v>99</v>
      </c>
      <c r="N17" s="236"/>
      <c r="O17" s="46"/>
      <c r="P17" s="239"/>
      <c r="Q17" s="243"/>
      <c r="R17" s="243"/>
      <c r="S17" s="126" t="s">
        <v>541</v>
      </c>
    </row>
    <row r="18" spans="1:19" s="1" customFormat="1" ht="43.5" customHeight="1" x14ac:dyDescent="0.25">
      <c r="A18" s="28">
        <v>10</v>
      </c>
      <c r="B18" s="28" t="s">
        <v>122</v>
      </c>
      <c r="C18" s="69" t="s">
        <v>114</v>
      </c>
      <c r="D18" s="64" t="s">
        <v>404</v>
      </c>
      <c r="E18" s="56">
        <v>43</v>
      </c>
      <c r="F18" s="56">
        <v>2</v>
      </c>
      <c r="G18" s="29" t="s">
        <v>83</v>
      </c>
      <c r="H18" s="39" t="s">
        <v>130</v>
      </c>
      <c r="I18" s="39" t="s">
        <v>68</v>
      </c>
      <c r="J18" s="56" t="s">
        <v>113</v>
      </c>
      <c r="K18" s="57" t="s">
        <v>332</v>
      </c>
      <c r="L18" s="47" t="s">
        <v>333</v>
      </c>
      <c r="M18" s="56" t="s">
        <v>99</v>
      </c>
      <c r="N18" s="102"/>
      <c r="O18" s="46"/>
      <c r="P18" s="242" t="s">
        <v>546</v>
      </c>
      <c r="Q18" s="242">
        <v>4</v>
      </c>
      <c r="R18" s="242" t="s">
        <v>538</v>
      </c>
      <c r="S18" s="94"/>
    </row>
    <row r="19" spans="1:19" s="21" customFormat="1" ht="43.5" customHeight="1" x14ac:dyDescent="0.25">
      <c r="A19" s="28">
        <v>11</v>
      </c>
      <c r="B19" s="26"/>
      <c r="C19" s="118" t="s">
        <v>141</v>
      </c>
      <c r="D19" s="26"/>
      <c r="E19" s="121"/>
      <c r="F19" s="121"/>
      <c r="G19" s="122"/>
      <c r="H19" s="26"/>
      <c r="I19" s="26"/>
      <c r="J19" s="121"/>
      <c r="K19" s="123"/>
      <c r="L19" s="123"/>
      <c r="M19" s="121"/>
      <c r="N19" s="121"/>
      <c r="O19" s="124"/>
      <c r="P19" s="234"/>
      <c r="Q19" s="242"/>
      <c r="R19" s="242"/>
      <c r="S19" s="55"/>
    </row>
    <row r="20" spans="1:19" s="1" customFormat="1" ht="43.5" customHeight="1" x14ac:dyDescent="0.25">
      <c r="A20" s="28">
        <v>12</v>
      </c>
      <c r="B20" s="39" t="s">
        <v>141</v>
      </c>
      <c r="C20" s="69" t="s">
        <v>145</v>
      </c>
      <c r="D20" s="56" t="s">
        <v>398</v>
      </c>
      <c r="E20" s="56">
        <v>35</v>
      </c>
      <c r="F20" s="56">
        <v>3</v>
      </c>
      <c r="G20" s="29" t="s">
        <v>312</v>
      </c>
      <c r="H20" s="39" t="s">
        <v>446</v>
      </c>
      <c r="I20" s="39" t="s">
        <v>69</v>
      </c>
      <c r="J20" s="56" t="s">
        <v>78</v>
      </c>
      <c r="K20" s="57" t="s">
        <v>307</v>
      </c>
      <c r="L20" s="47" t="s">
        <v>309</v>
      </c>
      <c r="M20" s="56" t="s">
        <v>99</v>
      </c>
      <c r="N20" s="101" t="s">
        <v>227</v>
      </c>
      <c r="O20" s="57" t="s">
        <v>448</v>
      </c>
      <c r="P20" s="242" t="s">
        <v>546</v>
      </c>
      <c r="Q20" s="242">
        <v>1</v>
      </c>
      <c r="R20" s="242">
        <v>705</v>
      </c>
      <c r="S20" s="94"/>
    </row>
    <row r="21" spans="1:19" s="108" customFormat="1" ht="43.5" customHeight="1" x14ac:dyDescent="0.25">
      <c r="A21" s="28">
        <v>13</v>
      </c>
      <c r="B21" s="103" t="s">
        <v>141</v>
      </c>
      <c r="C21" s="109" t="s">
        <v>146</v>
      </c>
      <c r="D21" s="105" t="s">
        <v>147</v>
      </c>
      <c r="E21" s="105">
        <v>35</v>
      </c>
      <c r="F21" s="105">
        <v>3</v>
      </c>
      <c r="G21" s="29" t="s">
        <v>313</v>
      </c>
      <c r="H21" s="39" t="s">
        <v>314</v>
      </c>
      <c r="I21" s="39" t="s">
        <v>69</v>
      </c>
      <c r="J21" s="56" t="s">
        <v>78</v>
      </c>
      <c r="K21" s="57"/>
      <c r="L21" s="57"/>
      <c r="M21" s="56" t="s">
        <v>99</v>
      </c>
      <c r="N21" s="102"/>
      <c r="O21" s="59" t="s">
        <v>401</v>
      </c>
      <c r="P21" s="239"/>
      <c r="Q21" s="243"/>
      <c r="R21" s="243"/>
      <c r="S21" s="126" t="s">
        <v>541</v>
      </c>
    </row>
    <row r="22" spans="1:19" s="21" customFormat="1" ht="43.5" customHeight="1" x14ac:dyDescent="0.25">
      <c r="A22" s="28">
        <v>14</v>
      </c>
      <c r="B22" s="26"/>
      <c r="C22" s="118" t="s">
        <v>148</v>
      </c>
      <c r="D22" s="26"/>
      <c r="E22" s="121"/>
      <c r="F22" s="121"/>
      <c r="G22" s="122"/>
      <c r="H22" s="26"/>
      <c r="I22" s="26"/>
      <c r="J22" s="121"/>
      <c r="K22" s="123"/>
      <c r="L22" s="123"/>
      <c r="M22" s="121"/>
      <c r="N22" s="121"/>
      <c r="O22" s="124"/>
      <c r="P22" s="234"/>
      <c r="Q22" s="242"/>
      <c r="R22" s="242"/>
      <c r="S22" s="55"/>
    </row>
    <row r="23" spans="1:19" s="108" customFormat="1" ht="43.5" customHeight="1" x14ac:dyDescent="0.25">
      <c r="A23" s="28">
        <v>15</v>
      </c>
      <c r="B23" s="103" t="s">
        <v>148</v>
      </c>
      <c r="C23" s="104" t="s">
        <v>158</v>
      </c>
      <c r="D23" s="105" t="s">
        <v>159</v>
      </c>
      <c r="E23" s="105">
        <v>5</v>
      </c>
      <c r="F23" s="105">
        <v>3</v>
      </c>
      <c r="G23" s="29" t="s">
        <v>81</v>
      </c>
      <c r="H23" s="28" t="s">
        <v>165</v>
      </c>
      <c r="I23" s="39" t="s">
        <v>269</v>
      </c>
      <c r="J23" s="56" t="s">
        <v>151</v>
      </c>
      <c r="K23" s="57" t="s">
        <v>365</v>
      </c>
      <c r="L23" s="47" t="s">
        <v>367</v>
      </c>
      <c r="M23" s="56" t="s">
        <v>99</v>
      </c>
      <c r="N23" s="101" t="s">
        <v>227</v>
      </c>
      <c r="O23" s="46" t="s">
        <v>187</v>
      </c>
      <c r="P23" s="239"/>
      <c r="Q23" s="243"/>
      <c r="R23" s="243"/>
      <c r="S23" s="126" t="s">
        <v>541</v>
      </c>
    </row>
    <row r="24" spans="1:19" s="21" customFormat="1" ht="43.5" customHeight="1" x14ac:dyDescent="0.25">
      <c r="A24" s="28">
        <v>16</v>
      </c>
      <c r="B24" s="26"/>
      <c r="C24" s="118" t="s">
        <v>161</v>
      </c>
      <c r="D24" s="26"/>
      <c r="E24" s="121"/>
      <c r="F24" s="121"/>
      <c r="G24" s="122"/>
      <c r="H24" s="26"/>
      <c r="I24" s="26"/>
      <c r="J24" s="121"/>
      <c r="K24" s="123"/>
      <c r="L24" s="123"/>
      <c r="M24" s="121"/>
      <c r="N24" s="121"/>
      <c r="O24" s="124"/>
      <c r="P24" s="234"/>
      <c r="Q24" s="242"/>
      <c r="R24" s="242"/>
      <c r="S24" s="55"/>
    </row>
    <row r="25" spans="1:19" s="108" customFormat="1" ht="43.5" customHeight="1" x14ac:dyDescent="0.25">
      <c r="A25" s="28">
        <v>17</v>
      </c>
      <c r="B25" s="103" t="s">
        <v>161</v>
      </c>
      <c r="C25" s="104" t="s">
        <v>158</v>
      </c>
      <c r="D25" s="105" t="s">
        <v>159</v>
      </c>
      <c r="E25" s="105">
        <v>6</v>
      </c>
      <c r="F25" s="105">
        <v>3</v>
      </c>
      <c r="G25" s="29" t="s">
        <v>81</v>
      </c>
      <c r="H25" s="28" t="s">
        <v>165</v>
      </c>
      <c r="I25" s="39" t="s">
        <v>269</v>
      </c>
      <c r="J25" s="56" t="s">
        <v>151</v>
      </c>
      <c r="K25" s="57" t="s">
        <v>365</v>
      </c>
      <c r="L25" s="47" t="s">
        <v>278</v>
      </c>
      <c r="M25" s="56" t="s">
        <v>99</v>
      </c>
      <c r="N25" s="101" t="s">
        <v>227</v>
      </c>
      <c r="O25" s="46" t="s">
        <v>188</v>
      </c>
      <c r="P25" s="239"/>
      <c r="Q25" s="243"/>
      <c r="R25" s="243"/>
      <c r="S25" s="126" t="s">
        <v>541</v>
      </c>
    </row>
    <row r="26" spans="1:19" s="108" customFormat="1" ht="43.5" customHeight="1" x14ac:dyDescent="0.25">
      <c r="A26" s="28">
        <v>18</v>
      </c>
      <c r="B26" s="103" t="s">
        <v>161</v>
      </c>
      <c r="C26" s="104" t="s">
        <v>162</v>
      </c>
      <c r="D26" s="105" t="s">
        <v>163</v>
      </c>
      <c r="E26" s="105">
        <v>6</v>
      </c>
      <c r="F26" s="105">
        <v>3</v>
      </c>
      <c r="G26" s="29" t="s">
        <v>82</v>
      </c>
      <c r="H26" s="28" t="s">
        <v>166</v>
      </c>
      <c r="I26" s="39" t="s">
        <v>269</v>
      </c>
      <c r="J26" s="56" t="s">
        <v>151</v>
      </c>
      <c r="K26" s="57" t="s">
        <v>279</v>
      </c>
      <c r="L26" s="47" t="s">
        <v>280</v>
      </c>
      <c r="M26" s="56" t="s">
        <v>99</v>
      </c>
      <c r="N26" s="102"/>
      <c r="O26" s="57" t="s">
        <v>189</v>
      </c>
      <c r="P26" s="239"/>
      <c r="Q26" s="243"/>
      <c r="R26" s="243"/>
      <c r="S26" s="126" t="s">
        <v>541</v>
      </c>
    </row>
    <row r="27" spans="1:19" s="21" customFormat="1" ht="43.5" customHeight="1" x14ac:dyDescent="0.25">
      <c r="A27" s="28">
        <v>19</v>
      </c>
      <c r="B27" s="26"/>
      <c r="C27" s="118" t="s">
        <v>176</v>
      </c>
      <c r="D27" s="26"/>
      <c r="E27" s="121"/>
      <c r="F27" s="121"/>
      <c r="G27" s="122"/>
      <c r="H27" s="26"/>
      <c r="I27" s="26"/>
      <c r="J27" s="121"/>
      <c r="K27" s="123"/>
      <c r="L27" s="123"/>
      <c r="M27" s="121"/>
      <c r="N27" s="121"/>
      <c r="O27" s="124"/>
      <c r="P27" s="234"/>
      <c r="Q27" s="242"/>
      <c r="R27" s="242"/>
      <c r="S27" s="55"/>
    </row>
    <row r="28" spans="1:19" s="62" customFormat="1" ht="43.5" customHeight="1" x14ac:dyDescent="0.25">
      <c r="A28" s="28">
        <v>20</v>
      </c>
      <c r="B28" s="39" t="s">
        <v>176</v>
      </c>
      <c r="C28" s="27" t="s">
        <v>180</v>
      </c>
      <c r="D28" s="56" t="s">
        <v>181</v>
      </c>
      <c r="E28" s="39">
        <v>6</v>
      </c>
      <c r="F28" s="56">
        <v>3</v>
      </c>
      <c r="G28" s="29" t="s">
        <v>81</v>
      </c>
      <c r="H28" s="39" t="s">
        <v>106</v>
      </c>
      <c r="I28" s="39" t="s">
        <v>271</v>
      </c>
      <c r="J28" s="64" t="s">
        <v>171</v>
      </c>
      <c r="K28" s="57" t="s">
        <v>415</v>
      </c>
      <c r="L28" s="47" t="s">
        <v>384</v>
      </c>
      <c r="M28" s="56" t="s">
        <v>99</v>
      </c>
      <c r="N28" s="101" t="s">
        <v>227</v>
      </c>
      <c r="O28" s="57" t="s">
        <v>186</v>
      </c>
      <c r="P28" s="242" t="s">
        <v>546</v>
      </c>
      <c r="Q28" s="242">
        <v>3</v>
      </c>
      <c r="R28" s="242">
        <v>706</v>
      </c>
      <c r="S28" s="234"/>
    </row>
    <row r="29" spans="1:19" s="1" customFormat="1" ht="43.5" customHeight="1" x14ac:dyDescent="0.25">
      <c r="A29" s="28">
        <v>21</v>
      </c>
      <c r="B29" s="39" t="s">
        <v>176</v>
      </c>
      <c r="C29" s="27" t="s">
        <v>182</v>
      </c>
      <c r="D29" s="56" t="s">
        <v>183</v>
      </c>
      <c r="E29" s="39">
        <v>6</v>
      </c>
      <c r="F29" s="56">
        <v>2</v>
      </c>
      <c r="G29" s="29" t="s">
        <v>82</v>
      </c>
      <c r="H29" s="39" t="s">
        <v>105</v>
      </c>
      <c r="I29" s="39" t="s">
        <v>271</v>
      </c>
      <c r="J29" s="64" t="s">
        <v>171</v>
      </c>
      <c r="K29" s="57" t="s">
        <v>405</v>
      </c>
      <c r="L29" s="57" t="s">
        <v>385</v>
      </c>
      <c r="M29" s="56" t="s">
        <v>99</v>
      </c>
      <c r="N29" s="102"/>
      <c r="O29" s="57" t="s">
        <v>186</v>
      </c>
      <c r="P29" s="242" t="s">
        <v>546</v>
      </c>
      <c r="Q29" s="242">
        <v>4</v>
      </c>
      <c r="R29" s="242">
        <v>705</v>
      </c>
      <c r="S29" s="94"/>
    </row>
    <row r="30" spans="1:19" s="21" customFormat="1" ht="43.5" customHeight="1" x14ac:dyDescent="0.25">
      <c r="A30" s="28">
        <v>22</v>
      </c>
      <c r="B30" s="26"/>
      <c r="C30" s="118" t="s">
        <v>198</v>
      </c>
      <c r="D30" s="26"/>
      <c r="E30" s="121"/>
      <c r="F30" s="121"/>
      <c r="G30" s="122"/>
      <c r="H30" s="26"/>
      <c r="I30" s="26"/>
      <c r="J30" s="121"/>
      <c r="K30" s="123"/>
      <c r="L30" s="123"/>
      <c r="M30" s="121"/>
      <c r="N30" s="121"/>
      <c r="O30" s="124"/>
      <c r="P30" s="234"/>
      <c r="Q30" s="242"/>
      <c r="R30" s="242"/>
      <c r="S30" s="55"/>
    </row>
    <row r="31" spans="1:19" s="142" customFormat="1" ht="43.5" customHeight="1" x14ac:dyDescent="0.25">
      <c r="A31" s="28">
        <v>23</v>
      </c>
      <c r="B31" s="103" t="s">
        <v>198</v>
      </c>
      <c r="C31" s="104" t="s">
        <v>203</v>
      </c>
      <c r="D31" s="105" t="s">
        <v>204</v>
      </c>
      <c r="E31" s="103">
        <v>19</v>
      </c>
      <c r="F31" s="105">
        <v>3</v>
      </c>
      <c r="G31" s="29" t="s">
        <v>81</v>
      </c>
      <c r="H31" s="39" t="s">
        <v>106</v>
      </c>
      <c r="I31" s="39" t="s">
        <v>419</v>
      </c>
      <c r="J31" s="39" t="s">
        <v>191</v>
      </c>
      <c r="K31" s="57" t="s">
        <v>330</v>
      </c>
      <c r="L31" s="47" t="s">
        <v>326</v>
      </c>
      <c r="M31" s="56" t="s">
        <v>99</v>
      </c>
      <c r="N31" s="101" t="s">
        <v>227</v>
      </c>
      <c r="O31" s="46" t="s">
        <v>207</v>
      </c>
      <c r="P31" s="244"/>
      <c r="Q31" s="243"/>
      <c r="R31" s="243"/>
      <c r="S31" s="126" t="s">
        <v>541</v>
      </c>
    </row>
    <row r="32" spans="1:19" s="142" customFormat="1" ht="43.5" customHeight="1" x14ac:dyDescent="0.25">
      <c r="A32" s="28">
        <v>24</v>
      </c>
      <c r="B32" s="103" t="s">
        <v>198</v>
      </c>
      <c r="C32" s="104" t="s">
        <v>205</v>
      </c>
      <c r="D32" s="105" t="s">
        <v>206</v>
      </c>
      <c r="E32" s="103">
        <v>19</v>
      </c>
      <c r="F32" s="105">
        <v>2</v>
      </c>
      <c r="G32" s="29" t="s">
        <v>82</v>
      </c>
      <c r="H32" s="39" t="s">
        <v>105</v>
      </c>
      <c r="I32" s="39" t="s">
        <v>419</v>
      </c>
      <c r="J32" s="39" t="s">
        <v>191</v>
      </c>
      <c r="K32" s="57" t="s">
        <v>327</v>
      </c>
      <c r="L32" s="47" t="s">
        <v>328</v>
      </c>
      <c r="M32" s="56" t="s">
        <v>99</v>
      </c>
      <c r="N32" s="102"/>
      <c r="O32" s="46" t="s">
        <v>207</v>
      </c>
      <c r="P32" s="244"/>
      <c r="Q32" s="243"/>
      <c r="R32" s="243"/>
      <c r="S32" s="126" t="s">
        <v>541</v>
      </c>
    </row>
    <row r="33" spans="1:19" s="21" customFormat="1" ht="43.5" customHeight="1" x14ac:dyDescent="0.25">
      <c r="A33" s="28">
        <v>25</v>
      </c>
      <c r="B33" s="26"/>
      <c r="C33" s="118" t="s">
        <v>210</v>
      </c>
      <c r="D33" s="26"/>
      <c r="E33" s="121"/>
      <c r="F33" s="121"/>
      <c r="G33" s="122"/>
      <c r="H33" s="26"/>
      <c r="I33" s="26"/>
      <c r="J33" s="121"/>
      <c r="K33" s="123"/>
      <c r="L33" s="123"/>
      <c r="M33" s="121"/>
      <c r="N33" s="121"/>
      <c r="O33" s="124"/>
      <c r="P33" s="234"/>
      <c r="Q33" s="242"/>
      <c r="R33" s="242"/>
      <c r="S33" s="55"/>
    </row>
    <row r="34" spans="1:19" s="142" customFormat="1" ht="43.5" customHeight="1" x14ac:dyDescent="0.25">
      <c r="A34" s="28">
        <v>26</v>
      </c>
      <c r="B34" s="103" t="s">
        <v>210</v>
      </c>
      <c r="C34" s="143" t="s">
        <v>203</v>
      </c>
      <c r="D34" s="103" t="s">
        <v>204</v>
      </c>
      <c r="E34" s="111">
        <v>13</v>
      </c>
      <c r="F34" s="103">
        <v>3</v>
      </c>
      <c r="G34" s="29" t="s">
        <v>81</v>
      </c>
      <c r="H34" s="39" t="s">
        <v>106</v>
      </c>
      <c r="I34" s="39" t="s">
        <v>419</v>
      </c>
      <c r="J34" s="56" t="s">
        <v>191</v>
      </c>
      <c r="K34" s="30" t="s">
        <v>330</v>
      </c>
      <c r="L34" s="30" t="s">
        <v>326</v>
      </c>
      <c r="M34" s="56" t="s">
        <v>99</v>
      </c>
      <c r="N34" s="101" t="s">
        <v>227</v>
      </c>
      <c r="O34" s="59" t="s">
        <v>192</v>
      </c>
      <c r="P34" s="244"/>
      <c r="Q34" s="243"/>
      <c r="R34" s="243"/>
      <c r="S34" s="126" t="s">
        <v>541</v>
      </c>
    </row>
    <row r="35" spans="1:19" s="142" customFormat="1" ht="43.5" customHeight="1" x14ac:dyDescent="0.25">
      <c r="A35" s="28">
        <v>27</v>
      </c>
      <c r="B35" s="103" t="s">
        <v>210</v>
      </c>
      <c r="C35" s="143" t="s">
        <v>205</v>
      </c>
      <c r="D35" s="103" t="s">
        <v>206</v>
      </c>
      <c r="E35" s="111">
        <v>13</v>
      </c>
      <c r="F35" s="103">
        <v>2</v>
      </c>
      <c r="G35" s="29" t="s">
        <v>82</v>
      </c>
      <c r="H35" s="39" t="s">
        <v>105</v>
      </c>
      <c r="I35" s="39" t="s">
        <v>419</v>
      </c>
      <c r="J35" s="56" t="s">
        <v>191</v>
      </c>
      <c r="K35" s="30" t="s">
        <v>327</v>
      </c>
      <c r="L35" s="30" t="s">
        <v>328</v>
      </c>
      <c r="M35" s="56" t="s">
        <v>99</v>
      </c>
      <c r="N35" s="102"/>
      <c r="O35" s="59" t="s">
        <v>192</v>
      </c>
      <c r="P35" s="244"/>
      <c r="Q35" s="243"/>
      <c r="R35" s="243"/>
      <c r="S35" s="126" t="s">
        <v>541</v>
      </c>
    </row>
    <row r="36" spans="1:19" s="21" customFormat="1" ht="43.5" customHeight="1" x14ac:dyDescent="0.25">
      <c r="A36" s="28">
        <v>28</v>
      </c>
      <c r="B36" s="26"/>
      <c r="C36" s="118" t="s">
        <v>212</v>
      </c>
      <c r="D36" s="26"/>
      <c r="E36" s="121"/>
      <c r="F36" s="121"/>
      <c r="G36" s="122"/>
      <c r="H36" s="26"/>
      <c r="I36" s="26"/>
      <c r="J36" s="121"/>
      <c r="K36" s="123"/>
      <c r="L36" s="123"/>
      <c r="M36" s="121"/>
      <c r="N36" s="121"/>
      <c r="O36" s="124"/>
      <c r="P36" s="234"/>
      <c r="Q36" s="242"/>
      <c r="R36" s="242"/>
      <c r="S36" s="55"/>
    </row>
    <row r="37" spans="1:19" s="20" customFormat="1" ht="43.5" customHeight="1" x14ac:dyDescent="0.25">
      <c r="A37" s="28">
        <v>29</v>
      </c>
      <c r="B37" s="39" t="s">
        <v>212</v>
      </c>
      <c r="C37" s="58" t="s">
        <v>180</v>
      </c>
      <c r="D37" s="39" t="s">
        <v>181</v>
      </c>
      <c r="E37" s="64">
        <v>7</v>
      </c>
      <c r="F37" s="39">
        <v>3</v>
      </c>
      <c r="G37" s="29" t="s">
        <v>81</v>
      </c>
      <c r="H37" s="39" t="s">
        <v>106</v>
      </c>
      <c r="I37" s="39" t="s">
        <v>271</v>
      </c>
      <c r="J37" s="56" t="s">
        <v>171</v>
      </c>
      <c r="K37" s="30" t="s">
        <v>415</v>
      </c>
      <c r="L37" s="47" t="s">
        <v>384</v>
      </c>
      <c r="M37" s="56" t="s">
        <v>99</v>
      </c>
      <c r="N37" s="101" t="s">
        <v>227</v>
      </c>
      <c r="O37" s="66" t="s">
        <v>177</v>
      </c>
      <c r="P37" s="242" t="s">
        <v>546</v>
      </c>
      <c r="Q37" s="242">
        <v>3</v>
      </c>
      <c r="R37" s="242">
        <v>706</v>
      </c>
      <c r="S37" s="145"/>
    </row>
    <row r="38" spans="1:19" s="20" customFormat="1" ht="43.5" customHeight="1" x14ac:dyDescent="0.25">
      <c r="A38" s="28">
        <v>30</v>
      </c>
      <c r="B38" s="39" t="s">
        <v>212</v>
      </c>
      <c r="C38" s="58" t="s">
        <v>182</v>
      </c>
      <c r="D38" s="39" t="s">
        <v>183</v>
      </c>
      <c r="E38" s="64">
        <v>7</v>
      </c>
      <c r="F38" s="39">
        <v>2</v>
      </c>
      <c r="G38" s="29" t="s">
        <v>82</v>
      </c>
      <c r="H38" s="39" t="s">
        <v>105</v>
      </c>
      <c r="I38" s="39" t="s">
        <v>271</v>
      </c>
      <c r="J38" s="56" t="s">
        <v>171</v>
      </c>
      <c r="K38" s="30" t="s">
        <v>405</v>
      </c>
      <c r="L38" s="30" t="s">
        <v>385</v>
      </c>
      <c r="M38" s="56" t="s">
        <v>99</v>
      </c>
      <c r="N38" s="102"/>
      <c r="O38" s="66" t="s">
        <v>177</v>
      </c>
      <c r="P38" s="242" t="s">
        <v>546</v>
      </c>
      <c r="Q38" s="242">
        <v>4</v>
      </c>
      <c r="R38" s="242">
        <v>705</v>
      </c>
      <c r="S38" s="145"/>
    </row>
    <row r="39" spans="1:19" s="21" customFormat="1" ht="43.5" customHeight="1" x14ac:dyDescent="0.25">
      <c r="A39" s="28">
        <v>31</v>
      </c>
      <c r="B39" s="26"/>
      <c r="C39" s="118" t="s">
        <v>214</v>
      </c>
      <c r="D39" s="26"/>
      <c r="E39" s="121"/>
      <c r="F39" s="121"/>
      <c r="G39" s="122"/>
      <c r="H39" s="26"/>
      <c r="I39" s="26"/>
      <c r="J39" s="121"/>
      <c r="K39" s="123"/>
      <c r="L39" s="123"/>
      <c r="M39" s="121"/>
      <c r="N39" s="121"/>
      <c r="O39" s="124"/>
      <c r="P39" s="234"/>
      <c r="Q39" s="242"/>
      <c r="R39" s="242"/>
      <c r="S39" s="55"/>
    </row>
    <row r="40" spans="1:19" s="142" customFormat="1" ht="43.5" customHeight="1" x14ac:dyDescent="0.25">
      <c r="A40" s="28">
        <v>32</v>
      </c>
      <c r="B40" s="103" t="s">
        <v>214</v>
      </c>
      <c r="C40" s="143" t="s">
        <v>158</v>
      </c>
      <c r="D40" s="103" t="s">
        <v>159</v>
      </c>
      <c r="E40" s="112">
        <v>3</v>
      </c>
      <c r="F40" s="103">
        <v>3</v>
      </c>
      <c r="G40" s="29" t="s">
        <v>81</v>
      </c>
      <c r="H40" s="39" t="s">
        <v>165</v>
      </c>
      <c r="I40" s="39" t="s">
        <v>269</v>
      </c>
      <c r="J40" s="56" t="s">
        <v>151</v>
      </c>
      <c r="K40" s="30" t="s">
        <v>365</v>
      </c>
      <c r="L40" s="47" t="s">
        <v>278</v>
      </c>
      <c r="M40" s="56" t="s">
        <v>99</v>
      </c>
      <c r="N40" s="101" t="s">
        <v>227</v>
      </c>
      <c r="O40" s="66" t="s">
        <v>164</v>
      </c>
      <c r="P40" s="244"/>
      <c r="Q40" s="243"/>
      <c r="R40" s="243"/>
      <c r="S40" s="126" t="s">
        <v>541</v>
      </c>
    </row>
    <row r="41" spans="1:19" s="142" customFormat="1" ht="43.5" customHeight="1" x14ac:dyDescent="0.25">
      <c r="A41" s="28">
        <v>33</v>
      </c>
      <c r="B41" s="103" t="s">
        <v>214</v>
      </c>
      <c r="C41" s="143" t="s">
        <v>162</v>
      </c>
      <c r="D41" s="103" t="s">
        <v>163</v>
      </c>
      <c r="E41" s="112">
        <v>3</v>
      </c>
      <c r="F41" s="103">
        <v>3</v>
      </c>
      <c r="G41" s="29" t="s">
        <v>82</v>
      </c>
      <c r="H41" s="39" t="s">
        <v>166</v>
      </c>
      <c r="I41" s="39" t="s">
        <v>269</v>
      </c>
      <c r="J41" s="56" t="s">
        <v>151</v>
      </c>
      <c r="K41" s="30" t="s">
        <v>279</v>
      </c>
      <c r="L41" s="47" t="s">
        <v>280</v>
      </c>
      <c r="M41" s="56" t="s">
        <v>99</v>
      </c>
      <c r="N41" s="102"/>
      <c r="O41" s="66" t="s">
        <v>164</v>
      </c>
      <c r="P41" s="244"/>
      <c r="Q41" s="243"/>
      <c r="R41" s="243"/>
      <c r="S41" s="126" t="s">
        <v>541</v>
      </c>
    </row>
    <row r="42" spans="1:19" s="21" customFormat="1" ht="43.5" customHeight="1" x14ac:dyDescent="0.25">
      <c r="A42" s="28">
        <v>34</v>
      </c>
      <c r="B42" s="26"/>
      <c r="C42" s="118" t="s">
        <v>216</v>
      </c>
      <c r="D42" s="26"/>
      <c r="E42" s="121"/>
      <c r="F42" s="121"/>
      <c r="G42" s="55"/>
      <c r="H42" s="55"/>
      <c r="I42" s="26"/>
      <c r="J42" s="121"/>
      <c r="K42" s="123"/>
      <c r="L42" s="123"/>
      <c r="M42" s="121"/>
      <c r="N42" s="121"/>
      <c r="O42" s="124"/>
      <c r="P42" s="234"/>
      <c r="Q42" s="242"/>
      <c r="R42" s="242"/>
      <c r="S42" s="55"/>
    </row>
    <row r="43" spans="1:19" s="144" customFormat="1" ht="43.5" customHeight="1" x14ac:dyDescent="0.25">
      <c r="A43" s="28">
        <v>35</v>
      </c>
      <c r="B43" s="103" t="s">
        <v>216</v>
      </c>
      <c r="C43" s="117" t="s">
        <v>223</v>
      </c>
      <c r="D43" s="111" t="s">
        <v>224</v>
      </c>
      <c r="E43" s="112">
        <v>35</v>
      </c>
      <c r="F43" s="111">
        <v>2</v>
      </c>
      <c r="G43" s="65" t="s">
        <v>83</v>
      </c>
      <c r="H43" s="28" t="s">
        <v>226</v>
      </c>
      <c r="I43" s="28" t="s">
        <v>272</v>
      </c>
      <c r="J43" s="64" t="s">
        <v>225</v>
      </c>
      <c r="K43" s="91" t="s">
        <v>386</v>
      </c>
      <c r="L43" s="91" t="s">
        <v>387</v>
      </c>
      <c r="M43" s="56" t="s">
        <v>99</v>
      </c>
      <c r="N43" s="237" t="s">
        <v>445</v>
      </c>
      <c r="O43" s="46" t="s">
        <v>439</v>
      </c>
      <c r="P43" s="239"/>
      <c r="Q43" s="243"/>
      <c r="R43" s="243"/>
      <c r="S43" s="126" t="s">
        <v>541</v>
      </c>
    </row>
    <row r="44" spans="1:19" s="21" customFormat="1" ht="43.5" customHeight="1" x14ac:dyDescent="0.25">
      <c r="A44" s="28">
        <v>36</v>
      </c>
      <c r="B44" s="39" t="s">
        <v>216</v>
      </c>
      <c r="C44" s="70" t="s">
        <v>301</v>
      </c>
      <c r="D44" s="28" t="s">
        <v>300</v>
      </c>
      <c r="E44" s="64">
        <v>35</v>
      </c>
      <c r="F44" s="28">
        <v>3</v>
      </c>
      <c r="G44" s="65" t="s">
        <v>83</v>
      </c>
      <c r="H44" s="28" t="s">
        <v>160</v>
      </c>
      <c r="I44" s="28" t="s">
        <v>272</v>
      </c>
      <c r="J44" s="64" t="s">
        <v>95</v>
      </c>
      <c r="K44" s="91" t="s">
        <v>291</v>
      </c>
      <c r="L44" s="92" t="s">
        <v>376</v>
      </c>
      <c r="M44" s="56" t="s">
        <v>99</v>
      </c>
      <c r="N44" s="238"/>
      <c r="O44" s="55"/>
      <c r="P44" s="242" t="s">
        <v>546</v>
      </c>
      <c r="Q44" s="242">
        <v>2</v>
      </c>
      <c r="R44" s="242">
        <v>705</v>
      </c>
      <c r="S44" s="55"/>
    </row>
    <row r="45" spans="1:19" s="21" customFormat="1" ht="43.5" customHeight="1" x14ac:dyDescent="0.25">
      <c r="A45" s="28">
        <v>37</v>
      </c>
      <c r="B45" s="26"/>
      <c r="C45" s="118" t="s">
        <v>228</v>
      </c>
      <c r="D45" s="26"/>
      <c r="E45" s="121"/>
      <c r="F45" s="121"/>
      <c r="G45" s="122"/>
      <c r="H45" s="26"/>
      <c r="I45" s="26"/>
      <c r="J45" s="121"/>
      <c r="K45" s="123"/>
      <c r="L45" s="123"/>
      <c r="M45" s="121"/>
      <c r="N45" s="121"/>
      <c r="O45" s="124"/>
      <c r="P45" s="234"/>
      <c r="Q45" s="242"/>
      <c r="R45" s="242"/>
      <c r="S45" s="55"/>
    </row>
    <row r="46" spans="1:19" s="142" customFormat="1" ht="43.5" customHeight="1" x14ac:dyDescent="0.25">
      <c r="A46" s="28">
        <v>38</v>
      </c>
      <c r="B46" s="103" t="s">
        <v>228</v>
      </c>
      <c r="C46" s="143" t="s">
        <v>197</v>
      </c>
      <c r="D46" s="103" t="s">
        <v>252</v>
      </c>
      <c r="E46" s="105">
        <v>32</v>
      </c>
      <c r="F46" s="105">
        <v>3</v>
      </c>
      <c r="G46" s="29" t="s">
        <v>81</v>
      </c>
      <c r="H46" s="39" t="s">
        <v>106</v>
      </c>
      <c r="I46" s="39" t="s">
        <v>440</v>
      </c>
      <c r="J46" s="56" t="s">
        <v>113</v>
      </c>
      <c r="K46" s="57" t="s">
        <v>437</v>
      </c>
      <c r="L46" s="57" t="s">
        <v>438</v>
      </c>
      <c r="M46" s="56" t="s">
        <v>99</v>
      </c>
      <c r="N46" s="101" t="s">
        <v>227</v>
      </c>
      <c r="O46" s="46"/>
      <c r="P46" s="244"/>
      <c r="Q46" s="243"/>
      <c r="R46" s="243"/>
      <c r="S46" s="126" t="s">
        <v>541</v>
      </c>
    </row>
    <row r="47" spans="1:19" s="20" customFormat="1" ht="43.5" customHeight="1" x14ac:dyDescent="0.25">
      <c r="A47" s="28">
        <v>39</v>
      </c>
      <c r="B47" s="39" t="s">
        <v>228</v>
      </c>
      <c r="C47" s="58" t="s">
        <v>126</v>
      </c>
      <c r="D47" s="39" t="s">
        <v>248</v>
      </c>
      <c r="E47" s="56">
        <v>32</v>
      </c>
      <c r="F47" s="56">
        <v>2</v>
      </c>
      <c r="G47" s="29" t="s">
        <v>82</v>
      </c>
      <c r="H47" s="29" t="s">
        <v>105</v>
      </c>
      <c r="I47" s="39" t="s">
        <v>273</v>
      </c>
      <c r="J47" s="56" t="s">
        <v>113</v>
      </c>
      <c r="K47" s="30" t="s">
        <v>352</v>
      </c>
      <c r="L47" s="47" t="s">
        <v>353</v>
      </c>
      <c r="M47" s="56" t="s">
        <v>99</v>
      </c>
      <c r="N47" s="102"/>
      <c r="O47" s="54"/>
      <c r="P47" s="242" t="s">
        <v>546</v>
      </c>
      <c r="Q47" s="242">
        <v>3</v>
      </c>
      <c r="R47" s="242">
        <v>705</v>
      </c>
      <c r="S47" s="145"/>
    </row>
    <row r="48" spans="1:19" s="21" customFormat="1" ht="43.5" customHeight="1" x14ac:dyDescent="0.25">
      <c r="A48" s="28">
        <v>40</v>
      </c>
      <c r="B48" s="26"/>
      <c r="C48" s="118" t="s">
        <v>233</v>
      </c>
      <c r="D48" s="26"/>
      <c r="E48" s="121"/>
      <c r="F48" s="121"/>
      <c r="G48" s="122"/>
      <c r="H48" s="26"/>
      <c r="I48" s="26"/>
      <c r="J48" s="121"/>
      <c r="K48" s="123"/>
      <c r="L48" s="123"/>
      <c r="M48" s="121"/>
      <c r="N48" s="121"/>
      <c r="O48" s="124"/>
      <c r="P48" s="234"/>
      <c r="Q48" s="242"/>
      <c r="R48" s="242"/>
      <c r="S48" s="55"/>
    </row>
    <row r="49" spans="1:116" s="20" customFormat="1" ht="43.5" customHeight="1" x14ac:dyDescent="0.25">
      <c r="A49" s="28">
        <v>41</v>
      </c>
      <c r="B49" s="39" t="s">
        <v>233</v>
      </c>
      <c r="C49" s="58" t="s">
        <v>242</v>
      </c>
      <c r="D49" s="39" t="s">
        <v>243</v>
      </c>
      <c r="E49" s="56">
        <v>34</v>
      </c>
      <c r="F49" s="56">
        <v>2</v>
      </c>
      <c r="G49" s="29" t="s">
        <v>81</v>
      </c>
      <c r="H49" s="29" t="s">
        <v>244</v>
      </c>
      <c r="I49" s="39" t="s">
        <v>274</v>
      </c>
      <c r="J49" s="56" t="s">
        <v>78</v>
      </c>
      <c r="K49" s="30" t="s">
        <v>320</v>
      </c>
      <c r="L49" s="47" t="s">
        <v>324</v>
      </c>
      <c r="M49" s="56" t="s">
        <v>99</v>
      </c>
      <c r="N49" s="101" t="s">
        <v>227</v>
      </c>
      <c r="O49" s="54"/>
      <c r="P49" s="242" t="s">
        <v>546</v>
      </c>
      <c r="Q49" s="242">
        <v>2</v>
      </c>
      <c r="R49" s="242">
        <v>706</v>
      </c>
      <c r="S49" s="145"/>
    </row>
    <row r="50" spans="1:116" s="20" customFormat="1" ht="43.5" customHeight="1" x14ac:dyDescent="0.25">
      <c r="A50" s="28">
        <v>42</v>
      </c>
      <c r="B50" s="39" t="s">
        <v>233</v>
      </c>
      <c r="C50" s="58" t="s">
        <v>144</v>
      </c>
      <c r="D50" s="39" t="s">
        <v>397</v>
      </c>
      <c r="E50" s="56">
        <v>34</v>
      </c>
      <c r="F50" s="56">
        <v>3</v>
      </c>
      <c r="G50" s="29" t="s">
        <v>82</v>
      </c>
      <c r="H50" s="29" t="s">
        <v>245</v>
      </c>
      <c r="I50" s="39" t="s">
        <v>274</v>
      </c>
      <c r="J50" s="56" t="s">
        <v>78</v>
      </c>
      <c r="K50" s="30" t="s">
        <v>321</v>
      </c>
      <c r="L50" s="47" t="s">
        <v>377</v>
      </c>
      <c r="M50" s="56" t="s">
        <v>99</v>
      </c>
      <c r="N50" s="102"/>
      <c r="O50" s="54"/>
      <c r="P50" s="242" t="s">
        <v>546</v>
      </c>
      <c r="Q50" s="242">
        <v>3</v>
      </c>
      <c r="R50" s="242">
        <v>707</v>
      </c>
      <c r="S50" s="145"/>
    </row>
    <row r="51" spans="1:116" s="225" customFormat="1" ht="43.5" customHeight="1" x14ac:dyDescent="0.25">
      <c r="A51" s="28">
        <v>44</v>
      </c>
      <c r="B51" s="229"/>
      <c r="C51" s="224" t="s">
        <v>476</v>
      </c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9"/>
      <c r="O51" s="229"/>
      <c r="P51" s="229"/>
      <c r="Q51" s="242"/>
      <c r="R51" s="242"/>
      <c r="S51" s="240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26"/>
      <c r="BQ51" s="226"/>
      <c r="BR51" s="226"/>
      <c r="BS51" s="226"/>
      <c r="BT51" s="226"/>
      <c r="BU51" s="226"/>
      <c r="BV51" s="226"/>
      <c r="BW51" s="226"/>
      <c r="BX51" s="226"/>
      <c r="BY51" s="226"/>
      <c r="BZ51" s="226"/>
      <c r="CA51" s="226"/>
      <c r="CB51" s="226"/>
      <c r="CC51" s="226"/>
      <c r="CD51" s="226"/>
      <c r="CE51" s="226"/>
      <c r="CF51" s="226"/>
      <c r="CG51" s="226"/>
      <c r="CH51" s="226"/>
      <c r="CI51" s="226"/>
      <c r="CJ51" s="226"/>
      <c r="CK51" s="226"/>
      <c r="CL51" s="226"/>
      <c r="CM51" s="226"/>
      <c r="CN51" s="226"/>
      <c r="CO51" s="226"/>
      <c r="CP51" s="226"/>
      <c r="CQ51" s="226"/>
      <c r="CR51" s="226"/>
      <c r="CS51" s="226"/>
      <c r="CT51" s="226"/>
      <c r="CU51" s="226"/>
      <c r="CV51" s="226"/>
      <c r="CW51" s="226"/>
      <c r="CX51" s="226"/>
      <c r="CY51" s="226"/>
      <c r="CZ51" s="226"/>
      <c r="DA51" s="226"/>
      <c r="DB51" s="226"/>
      <c r="DC51" s="226"/>
      <c r="DD51" s="226"/>
      <c r="DE51" s="226"/>
      <c r="DF51" s="226"/>
      <c r="DG51" s="226"/>
      <c r="DH51" s="226"/>
      <c r="DI51" s="226"/>
      <c r="DJ51" s="226"/>
      <c r="DK51" s="226"/>
      <c r="DL51" s="227"/>
    </row>
    <row r="52" spans="1:116" s="160" customFormat="1" ht="43.5" customHeight="1" x14ac:dyDescent="0.25">
      <c r="A52" s="28">
        <v>45</v>
      </c>
      <c r="B52" s="39" t="s">
        <v>476</v>
      </c>
      <c r="C52" s="58" t="s">
        <v>174</v>
      </c>
      <c r="D52" s="169" t="s">
        <v>175</v>
      </c>
      <c r="E52" s="169">
        <v>12</v>
      </c>
      <c r="F52" s="169">
        <v>3</v>
      </c>
      <c r="G52" s="171" t="s">
        <v>480</v>
      </c>
      <c r="H52" s="169" t="s">
        <v>314</v>
      </c>
      <c r="I52" s="171" t="s">
        <v>487</v>
      </c>
      <c r="J52" s="169" t="s">
        <v>171</v>
      </c>
      <c r="K52" s="175" t="s">
        <v>488</v>
      </c>
      <c r="L52" s="176" t="s">
        <v>489</v>
      </c>
      <c r="M52" s="176" t="s">
        <v>490</v>
      </c>
      <c r="N52" s="228"/>
      <c r="O52" s="228"/>
      <c r="P52" s="242" t="s">
        <v>546</v>
      </c>
      <c r="Q52" s="242">
        <v>1</v>
      </c>
      <c r="R52" s="242">
        <v>706</v>
      </c>
      <c r="S52" s="228"/>
    </row>
    <row r="53" spans="1:116" s="225" customFormat="1" ht="43.5" customHeight="1" x14ac:dyDescent="0.25">
      <c r="A53" s="28">
        <v>46</v>
      </c>
      <c r="B53" s="229"/>
      <c r="C53" s="224" t="s">
        <v>493</v>
      </c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9"/>
      <c r="O53" s="229"/>
      <c r="P53" s="229"/>
      <c r="Q53" s="242"/>
      <c r="R53" s="242"/>
      <c r="S53" s="240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26"/>
      <c r="BR53" s="226"/>
      <c r="BS53" s="226"/>
      <c r="BT53" s="226"/>
      <c r="BU53" s="226"/>
      <c r="BV53" s="226"/>
      <c r="BW53" s="226"/>
      <c r="BX53" s="226"/>
      <c r="BY53" s="226"/>
      <c r="BZ53" s="226"/>
      <c r="CA53" s="226"/>
      <c r="CB53" s="226"/>
      <c r="CC53" s="226"/>
      <c r="CD53" s="226"/>
      <c r="CE53" s="226"/>
      <c r="CF53" s="226"/>
      <c r="CG53" s="226"/>
      <c r="CH53" s="226"/>
      <c r="CI53" s="226"/>
      <c r="CJ53" s="226"/>
      <c r="CK53" s="226"/>
      <c r="CL53" s="226"/>
      <c r="CM53" s="226"/>
      <c r="CN53" s="226"/>
      <c r="CO53" s="226"/>
      <c r="CP53" s="226"/>
      <c r="CQ53" s="226"/>
      <c r="CR53" s="226"/>
      <c r="CS53" s="226"/>
      <c r="CT53" s="226"/>
      <c r="CU53" s="226"/>
      <c r="CV53" s="226"/>
      <c r="CW53" s="226"/>
      <c r="CX53" s="226"/>
      <c r="CY53" s="226"/>
      <c r="CZ53" s="226"/>
      <c r="DA53" s="226"/>
      <c r="DB53" s="226"/>
      <c r="DC53" s="226"/>
      <c r="DD53" s="226"/>
      <c r="DE53" s="226"/>
      <c r="DF53" s="226"/>
      <c r="DG53" s="226"/>
      <c r="DH53" s="226"/>
      <c r="DI53" s="226"/>
      <c r="DJ53" s="226"/>
      <c r="DK53" s="226"/>
      <c r="DL53" s="227"/>
    </row>
    <row r="54" spans="1:116" s="160" customFormat="1" ht="43.5" customHeight="1" x14ac:dyDescent="0.25">
      <c r="A54" s="28">
        <v>47</v>
      </c>
      <c r="B54" s="39" t="s">
        <v>493</v>
      </c>
      <c r="C54" s="58" t="s">
        <v>231</v>
      </c>
      <c r="D54" s="169" t="s">
        <v>232</v>
      </c>
      <c r="E54" s="169">
        <v>35</v>
      </c>
      <c r="F54" s="169">
        <v>3</v>
      </c>
      <c r="G54" s="171" t="s">
        <v>480</v>
      </c>
      <c r="H54" s="169" t="s">
        <v>314</v>
      </c>
      <c r="I54" s="171" t="s">
        <v>499</v>
      </c>
      <c r="J54" s="171" t="s">
        <v>113</v>
      </c>
      <c r="K54" s="175" t="s">
        <v>500</v>
      </c>
      <c r="L54" s="175" t="s">
        <v>501</v>
      </c>
      <c r="M54" s="176" t="s">
        <v>502</v>
      </c>
      <c r="N54" s="228"/>
      <c r="O54" s="228"/>
      <c r="P54" s="242" t="s">
        <v>546</v>
      </c>
      <c r="Q54" s="242">
        <v>2</v>
      </c>
      <c r="R54" s="242">
        <v>707</v>
      </c>
      <c r="S54" s="228"/>
    </row>
    <row r="55" spans="1:116" s="225" customFormat="1" ht="43.5" customHeight="1" x14ac:dyDescent="0.25">
      <c r="A55" s="28">
        <v>48</v>
      </c>
      <c r="B55" s="229"/>
      <c r="C55" s="224" t="s">
        <v>504</v>
      </c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9"/>
      <c r="O55" s="229"/>
      <c r="P55" s="229"/>
      <c r="Q55" s="242"/>
      <c r="R55" s="242"/>
      <c r="S55" s="240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6"/>
      <c r="AV55" s="226"/>
      <c r="AW55" s="226"/>
      <c r="AX55" s="226"/>
      <c r="AY55" s="226"/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6"/>
      <c r="BP55" s="226"/>
      <c r="BQ55" s="226"/>
      <c r="BR55" s="226"/>
      <c r="BS55" s="226"/>
      <c r="BT55" s="226"/>
      <c r="BU55" s="226"/>
      <c r="BV55" s="226"/>
      <c r="BW55" s="226"/>
      <c r="BX55" s="226"/>
      <c r="BY55" s="226"/>
      <c r="BZ55" s="226"/>
      <c r="CA55" s="226"/>
      <c r="CB55" s="226"/>
      <c r="CC55" s="226"/>
      <c r="CD55" s="226"/>
      <c r="CE55" s="226"/>
      <c r="CF55" s="226"/>
      <c r="CG55" s="226"/>
      <c r="CH55" s="226"/>
      <c r="CI55" s="226"/>
      <c r="CJ55" s="226"/>
      <c r="CK55" s="226"/>
      <c r="CL55" s="226"/>
      <c r="CM55" s="226"/>
      <c r="CN55" s="226"/>
      <c r="CO55" s="226"/>
      <c r="CP55" s="226"/>
      <c r="CQ55" s="226"/>
      <c r="CR55" s="226"/>
      <c r="CS55" s="226"/>
      <c r="CT55" s="226"/>
      <c r="CU55" s="226"/>
      <c r="CV55" s="226"/>
      <c r="CW55" s="226"/>
      <c r="CX55" s="226"/>
      <c r="CY55" s="226"/>
      <c r="CZ55" s="226"/>
      <c r="DA55" s="226"/>
      <c r="DB55" s="226"/>
      <c r="DC55" s="226"/>
      <c r="DD55" s="226"/>
      <c r="DE55" s="226"/>
      <c r="DF55" s="226"/>
      <c r="DG55" s="226"/>
      <c r="DH55" s="226"/>
      <c r="DI55" s="226"/>
      <c r="DJ55" s="226"/>
      <c r="DK55" s="226"/>
      <c r="DL55" s="227"/>
    </row>
    <row r="56" spans="1:116" s="160" customFormat="1" ht="43.5" customHeight="1" x14ac:dyDescent="0.25">
      <c r="A56" s="28">
        <v>49</v>
      </c>
      <c r="B56" s="39" t="s">
        <v>504</v>
      </c>
      <c r="C56" s="58" t="s">
        <v>506</v>
      </c>
      <c r="D56" s="169" t="s">
        <v>507</v>
      </c>
      <c r="E56" s="169">
        <v>7</v>
      </c>
      <c r="F56" s="169">
        <v>3</v>
      </c>
      <c r="G56" s="171" t="s">
        <v>480</v>
      </c>
      <c r="H56" s="169" t="s">
        <v>314</v>
      </c>
      <c r="I56" s="169" t="s">
        <v>508</v>
      </c>
      <c r="J56" s="169" t="s">
        <v>95</v>
      </c>
      <c r="K56" s="175" t="s">
        <v>290</v>
      </c>
      <c r="L56" s="175" t="s">
        <v>375</v>
      </c>
      <c r="M56" s="176" t="s">
        <v>509</v>
      </c>
      <c r="N56" s="228"/>
      <c r="O56" s="228"/>
      <c r="P56" s="242" t="s">
        <v>546</v>
      </c>
      <c r="Q56" s="242">
        <v>1</v>
      </c>
      <c r="R56" s="242">
        <v>706</v>
      </c>
      <c r="S56" s="228"/>
    </row>
    <row r="57" spans="1:116" s="225" customFormat="1" ht="43.5" customHeight="1" x14ac:dyDescent="0.25">
      <c r="A57" s="28">
        <v>50</v>
      </c>
      <c r="B57" s="229"/>
      <c r="C57" s="224" t="s">
        <v>511</v>
      </c>
      <c r="D57" s="169"/>
      <c r="E57" s="224"/>
      <c r="F57" s="224"/>
      <c r="G57" s="224"/>
      <c r="H57" s="224"/>
      <c r="I57" s="224"/>
      <c r="J57" s="224"/>
      <c r="K57" s="224"/>
      <c r="L57" s="224"/>
      <c r="M57" s="224"/>
      <c r="N57" s="229"/>
      <c r="O57" s="229"/>
      <c r="P57" s="229"/>
      <c r="Q57" s="242"/>
      <c r="R57" s="242"/>
      <c r="S57" s="240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Q57" s="226"/>
      <c r="AR57" s="226"/>
      <c r="AS57" s="226"/>
      <c r="AT57" s="226"/>
      <c r="AU57" s="226"/>
      <c r="AV57" s="226"/>
      <c r="AW57" s="226"/>
      <c r="AX57" s="226"/>
      <c r="AY57" s="226"/>
      <c r="AZ57" s="226"/>
      <c r="BA57" s="226"/>
      <c r="BB57" s="226"/>
      <c r="BC57" s="226"/>
      <c r="BD57" s="226"/>
      <c r="BE57" s="226"/>
      <c r="BF57" s="226"/>
      <c r="BG57" s="226"/>
      <c r="BH57" s="226"/>
      <c r="BI57" s="226"/>
      <c r="BJ57" s="226"/>
      <c r="BK57" s="226"/>
      <c r="BL57" s="226"/>
      <c r="BM57" s="226"/>
      <c r="BN57" s="226"/>
      <c r="BO57" s="226"/>
      <c r="BP57" s="226"/>
      <c r="BQ57" s="226"/>
      <c r="BR57" s="226"/>
      <c r="BS57" s="226"/>
      <c r="BT57" s="226"/>
      <c r="BU57" s="226"/>
      <c r="BV57" s="226"/>
      <c r="BW57" s="226"/>
      <c r="BX57" s="226"/>
      <c r="BY57" s="226"/>
      <c r="BZ57" s="226"/>
      <c r="CA57" s="226"/>
      <c r="CB57" s="226"/>
      <c r="CC57" s="226"/>
      <c r="CD57" s="226"/>
      <c r="CE57" s="226"/>
      <c r="CF57" s="226"/>
      <c r="CG57" s="226"/>
      <c r="CH57" s="226"/>
      <c r="CI57" s="226"/>
      <c r="CJ57" s="226"/>
      <c r="CK57" s="226"/>
      <c r="CL57" s="226"/>
      <c r="CM57" s="226"/>
      <c r="CN57" s="226"/>
      <c r="CO57" s="226"/>
      <c r="CP57" s="226"/>
      <c r="CQ57" s="226"/>
      <c r="CR57" s="226"/>
      <c r="CS57" s="226"/>
      <c r="CT57" s="226"/>
      <c r="CU57" s="226"/>
      <c r="CV57" s="226"/>
      <c r="CW57" s="226"/>
      <c r="CX57" s="226"/>
      <c r="CY57" s="226"/>
      <c r="CZ57" s="226"/>
      <c r="DA57" s="226"/>
      <c r="DB57" s="226"/>
      <c r="DC57" s="226"/>
      <c r="DD57" s="226"/>
      <c r="DE57" s="226"/>
      <c r="DF57" s="226"/>
      <c r="DG57" s="226"/>
      <c r="DH57" s="226"/>
      <c r="DI57" s="226"/>
      <c r="DJ57" s="226"/>
      <c r="DK57" s="226"/>
      <c r="DL57" s="227"/>
    </row>
    <row r="58" spans="1:116" s="160" customFormat="1" ht="43.5" customHeight="1" x14ac:dyDescent="0.25">
      <c r="A58" s="28">
        <v>51</v>
      </c>
      <c r="B58" s="39" t="s">
        <v>511</v>
      </c>
      <c r="C58" s="174" t="s">
        <v>217</v>
      </c>
      <c r="D58" s="169" t="s">
        <v>218</v>
      </c>
      <c r="E58" s="169">
        <v>45</v>
      </c>
      <c r="F58" s="169">
        <v>3</v>
      </c>
      <c r="G58" s="171" t="s">
        <v>480</v>
      </c>
      <c r="H58" s="169" t="s">
        <v>314</v>
      </c>
      <c r="I58" s="169" t="s">
        <v>513</v>
      </c>
      <c r="J58" s="169" t="s">
        <v>95</v>
      </c>
      <c r="K58" s="175" t="s">
        <v>289</v>
      </c>
      <c r="L58" s="175" t="s">
        <v>374</v>
      </c>
      <c r="M58" s="176" t="s">
        <v>514</v>
      </c>
      <c r="N58" s="228"/>
      <c r="O58" s="228"/>
      <c r="P58" s="242" t="s">
        <v>546</v>
      </c>
      <c r="Q58" s="242">
        <v>4</v>
      </c>
      <c r="R58" s="242" t="s">
        <v>539</v>
      </c>
      <c r="S58" s="228"/>
    </row>
    <row r="59" spans="1:116" s="225" customFormat="1" ht="43.5" customHeight="1" x14ac:dyDescent="0.25">
      <c r="A59" s="28">
        <v>52</v>
      </c>
      <c r="B59" s="229"/>
      <c r="C59" s="224" t="s">
        <v>516</v>
      </c>
      <c r="D59" s="169"/>
      <c r="E59" s="224"/>
      <c r="F59" s="224"/>
      <c r="G59" s="224"/>
      <c r="H59" s="224"/>
      <c r="I59" s="224"/>
      <c r="J59" s="224"/>
      <c r="K59" s="224"/>
      <c r="L59" s="224"/>
      <c r="M59" s="224"/>
      <c r="N59" s="229"/>
      <c r="O59" s="229"/>
      <c r="P59" s="229"/>
      <c r="Q59" s="242"/>
      <c r="R59" s="242"/>
      <c r="S59" s="240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  <c r="BG59" s="226"/>
      <c r="BH59" s="226"/>
      <c r="BI59" s="226"/>
      <c r="BJ59" s="226"/>
      <c r="BK59" s="226"/>
      <c r="BL59" s="226"/>
      <c r="BM59" s="226"/>
      <c r="BN59" s="226"/>
      <c r="BO59" s="226"/>
      <c r="BP59" s="226"/>
      <c r="BQ59" s="226"/>
      <c r="BR59" s="226"/>
      <c r="BS59" s="226"/>
      <c r="BT59" s="226"/>
      <c r="BU59" s="226"/>
      <c r="BV59" s="226"/>
      <c r="BW59" s="226"/>
      <c r="BX59" s="226"/>
      <c r="BY59" s="226"/>
      <c r="BZ59" s="226"/>
      <c r="CA59" s="226"/>
      <c r="CB59" s="226"/>
      <c r="CC59" s="226"/>
      <c r="CD59" s="226"/>
      <c r="CE59" s="226"/>
      <c r="CF59" s="226"/>
      <c r="CG59" s="226"/>
      <c r="CH59" s="226"/>
      <c r="CI59" s="226"/>
      <c r="CJ59" s="226"/>
      <c r="CK59" s="226"/>
      <c r="CL59" s="226"/>
      <c r="CM59" s="226"/>
      <c r="CN59" s="226"/>
      <c r="CO59" s="226"/>
      <c r="CP59" s="226"/>
      <c r="CQ59" s="226"/>
      <c r="CR59" s="226"/>
      <c r="CS59" s="226"/>
      <c r="CT59" s="226"/>
      <c r="CU59" s="226"/>
      <c r="CV59" s="226"/>
      <c r="CW59" s="226"/>
      <c r="CX59" s="226"/>
      <c r="CY59" s="226"/>
      <c r="CZ59" s="226"/>
      <c r="DA59" s="226"/>
      <c r="DB59" s="226"/>
      <c r="DC59" s="226"/>
      <c r="DD59" s="226"/>
      <c r="DE59" s="226"/>
      <c r="DF59" s="226"/>
      <c r="DG59" s="226"/>
      <c r="DH59" s="226"/>
      <c r="DI59" s="226"/>
      <c r="DJ59" s="226"/>
      <c r="DK59" s="226"/>
      <c r="DL59" s="227"/>
    </row>
    <row r="60" spans="1:116" s="160" customFormat="1" ht="43.5" customHeight="1" x14ac:dyDescent="0.25">
      <c r="A60" s="28">
        <v>53</v>
      </c>
      <c r="B60" s="39" t="s">
        <v>516</v>
      </c>
      <c r="C60" s="58" t="s">
        <v>137</v>
      </c>
      <c r="D60" s="169" t="s">
        <v>138</v>
      </c>
      <c r="E60" s="169">
        <v>31</v>
      </c>
      <c r="F60" s="169">
        <v>2</v>
      </c>
      <c r="G60" s="171" t="s">
        <v>480</v>
      </c>
      <c r="H60" s="169" t="s">
        <v>518</v>
      </c>
      <c r="I60" s="171" t="s">
        <v>519</v>
      </c>
      <c r="J60" s="171" t="s">
        <v>78</v>
      </c>
      <c r="K60" s="172" t="s">
        <v>412</v>
      </c>
      <c r="L60" s="173" t="s">
        <v>520</v>
      </c>
      <c r="M60" s="176" t="s">
        <v>521</v>
      </c>
      <c r="N60" s="228"/>
      <c r="O60" s="228"/>
      <c r="P60" s="242" t="s">
        <v>546</v>
      </c>
      <c r="Q60" s="242">
        <v>1</v>
      </c>
      <c r="R60" s="242">
        <v>707</v>
      </c>
      <c r="S60" s="228"/>
    </row>
    <row r="61" spans="1:116" s="225" customFormat="1" ht="43.5" customHeight="1" x14ac:dyDescent="0.25">
      <c r="A61" s="28">
        <v>54</v>
      </c>
      <c r="B61" s="229"/>
      <c r="C61" s="230" t="s">
        <v>523</v>
      </c>
      <c r="D61" s="169"/>
      <c r="E61" s="224"/>
      <c r="F61" s="224"/>
      <c r="G61" s="224"/>
      <c r="H61" s="224"/>
      <c r="I61" s="224"/>
      <c r="J61" s="224"/>
      <c r="K61" s="224"/>
      <c r="L61" s="224"/>
      <c r="M61" s="224"/>
      <c r="N61" s="229"/>
      <c r="O61" s="229"/>
      <c r="P61" s="229"/>
      <c r="Q61" s="242"/>
      <c r="R61" s="242"/>
      <c r="S61" s="240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  <c r="BG61" s="226"/>
      <c r="BH61" s="226"/>
      <c r="BI61" s="226"/>
      <c r="BJ61" s="226"/>
      <c r="BK61" s="226"/>
      <c r="BL61" s="226"/>
      <c r="BM61" s="226"/>
      <c r="BN61" s="226"/>
      <c r="BO61" s="226"/>
      <c r="BP61" s="226"/>
      <c r="BQ61" s="226"/>
      <c r="BR61" s="226"/>
      <c r="BS61" s="226"/>
      <c r="BT61" s="226"/>
      <c r="BU61" s="226"/>
      <c r="BV61" s="226"/>
      <c r="BW61" s="226"/>
      <c r="BX61" s="226"/>
      <c r="BY61" s="226"/>
      <c r="BZ61" s="226"/>
      <c r="CA61" s="226"/>
      <c r="CB61" s="226"/>
      <c r="CC61" s="226"/>
      <c r="CD61" s="226"/>
      <c r="CE61" s="226"/>
      <c r="CF61" s="226"/>
      <c r="CG61" s="226"/>
      <c r="CH61" s="226"/>
      <c r="CI61" s="226"/>
      <c r="CJ61" s="226"/>
      <c r="CK61" s="226"/>
      <c r="CL61" s="226"/>
      <c r="CM61" s="226"/>
      <c r="CN61" s="226"/>
      <c r="CO61" s="226"/>
      <c r="CP61" s="226"/>
      <c r="CQ61" s="226"/>
      <c r="CR61" s="226"/>
      <c r="CS61" s="226"/>
      <c r="CT61" s="226"/>
      <c r="CU61" s="226"/>
      <c r="CV61" s="226"/>
      <c r="CW61" s="226"/>
      <c r="CX61" s="226"/>
      <c r="CY61" s="226"/>
      <c r="CZ61" s="226"/>
      <c r="DA61" s="226"/>
      <c r="DB61" s="226"/>
      <c r="DC61" s="226"/>
      <c r="DD61" s="226"/>
      <c r="DE61" s="226"/>
      <c r="DF61" s="226"/>
      <c r="DG61" s="226"/>
      <c r="DH61" s="226"/>
      <c r="DI61" s="226"/>
      <c r="DJ61" s="226"/>
      <c r="DK61" s="226"/>
      <c r="DL61" s="227"/>
    </row>
    <row r="62" spans="1:116" s="232" customFormat="1" ht="43.5" customHeight="1" x14ac:dyDescent="0.25">
      <c r="A62" s="28">
        <v>55</v>
      </c>
      <c r="B62" s="103" t="s">
        <v>523</v>
      </c>
      <c r="C62" s="143" t="s">
        <v>525</v>
      </c>
      <c r="D62" s="231" t="s">
        <v>526</v>
      </c>
      <c r="E62" s="231">
        <v>3</v>
      </c>
      <c r="F62" s="231">
        <v>2</v>
      </c>
      <c r="G62" s="171" t="s">
        <v>480</v>
      </c>
      <c r="H62" s="169" t="s">
        <v>314</v>
      </c>
      <c r="I62" s="171" t="s">
        <v>268</v>
      </c>
      <c r="J62" s="171" t="s">
        <v>151</v>
      </c>
      <c r="K62" s="172" t="s">
        <v>527</v>
      </c>
      <c r="L62" s="172" t="s">
        <v>528</v>
      </c>
      <c r="M62" s="172"/>
      <c r="N62" s="228"/>
      <c r="O62" s="228"/>
      <c r="P62" s="243"/>
      <c r="Q62" s="243"/>
      <c r="R62" s="243"/>
      <c r="S62" s="126" t="s">
        <v>541</v>
      </c>
    </row>
    <row r="63" spans="1:116" s="225" customFormat="1" ht="43.5" customHeight="1" x14ac:dyDescent="0.25">
      <c r="A63" s="28">
        <v>56</v>
      </c>
      <c r="B63" s="229"/>
      <c r="C63" s="230" t="s">
        <v>530</v>
      </c>
      <c r="D63" s="169"/>
      <c r="E63" s="224"/>
      <c r="F63" s="224"/>
      <c r="G63" s="224"/>
      <c r="H63" s="224"/>
      <c r="I63" s="224"/>
      <c r="J63" s="224"/>
      <c r="K63" s="224"/>
      <c r="L63" s="224"/>
      <c r="M63" s="224"/>
      <c r="N63" s="229"/>
      <c r="O63" s="229"/>
      <c r="P63" s="229"/>
      <c r="Q63" s="242"/>
      <c r="R63" s="242"/>
      <c r="S63" s="240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  <c r="AU63" s="226"/>
      <c r="AV63" s="226"/>
      <c r="AW63" s="226"/>
      <c r="AX63" s="226"/>
      <c r="AY63" s="226"/>
      <c r="AZ63" s="226"/>
      <c r="BA63" s="226"/>
      <c r="BB63" s="226"/>
      <c r="BC63" s="226"/>
      <c r="BD63" s="226"/>
      <c r="BE63" s="226"/>
      <c r="BF63" s="226"/>
      <c r="BG63" s="226"/>
      <c r="BH63" s="226"/>
      <c r="BI63" s="226"/>
      <c r="BJ63" s="226"/>
      <c r="BK63" s="226"/>
      <c r="BL63" s="226"/>
      <c r="BM63" s="226"/>
      <c r="BN63" s="226"/>
      <c r="BO63" s="226"/>
      <c r="BP63" s="226"/>
      <c r="BQ63" s="226"/>
      <c r="BR63" s="226"/>
      <c r="BS63" s="226"/>
      <c r="BT63" s="226"/>
      <c r="BU63" s="226"/>
      <c r="BV63" s="226"/>
      <c r="BW63" s="226"/>
      <c r="BX63" s="226"/>
      <c r="BY63" s="226"/>
      <c r="BZ63" s="226"/>
      <c r="CA63" s="226"/>
      <c r="CB63" s="226"/>
      <c r="CC63" s="226"/>
      <c r="CD63" s="226"/>
      <c r="CE63" s="226"/>
      <c r="CF63" s="226"/>
      <c r="CG63" s="226"/>
      <c r="CH63" s="226"/>
      <c r="CI63" s="226"/>
      <c r="CJ63" s="226"/>
      <c r="CK63" s="226"/>
      <c r="CL63" s="226"/>
      <c r="CM63" s="226"/>
      <c r="CN63" s="226"/>
      <c r="CO63" s="226"/>
      <c r="CP63" s="226"/>
      <c r="CQ63" s="226"/>
      <c r="CR63" s="226"/>
      <c r="CS63" s="226"/>
      <c r="CT63" s="226"/>
      <c r="CU63" s="226"/>
      <c r="CV63" s="226"/>
      <c r="CW63" s="226"/>
      <c r="CX63" s="226"/>
      <c r="CY63" s="226"/>
      <c r="CZ63" s="226"/>
      <c r="DA63" s="226"/>
      <c r="DB63" s="226"/>
      <c r="DC63" s="226"/>
      <c r="DD63" s="226"/>
      <c r="DE63" s="226"/>
      <c r="DF63" s="226"/>
      <c r="DG63" s="226"/>
      <c r="DH63" s="226"/>
      <c r="DI63" s="226"/>
      <c r="DJ63" s="226"/>
      <c r="DK63" s="226"/>
      <c r="DL63" s="227"/>
    </row>
    <row r="64" spans="1:116" s="160" customFormat="1" ht="43.5" customHeight="1" x14ac:dyDescent="0.25">
      <c r="A64" s="28">
        <v>57</v>
      </c>
      <c r="B64" s="39" t="s">
        <v>530</v>
      </c>
      <c r="C64" s="58" t="s">
        <v>229</v>
      </c>
      <c r="D64" s="169" t="s">
        <v>230</v>
      </c>
      <c r="E64" s="169">
        <v>18</v>
      </c>
      <c r="F64" s="169">
        <v>3</v>
      </c>
      <c r="G64" s="171" t="s">
        <v>480</v>
      </c>
      <c r="H64" s="169" t="s">
        <v>314</v>
      </c>
      <c r="I64" s="171" t="s">
        <v>66</v>
      </c>
      <c r="J64" s="171" t="s">
        <v>113</v>
      </c>
      <c r="K64" s="172" t="s">
        <v>532</v>
      </c>
      <c r="L64" s="173" t="s">
        <v>533</v>
      </c>
      <c r="M64" s="172"/>
      <c r="N64" s="228"/>
      <c r="O64" s="228"/>
      <c r="P64" s="242" t="s">
        <v>546</v>
      </c>
      <c r="Q64" s="242">
        <v>3</v>
      </c>
      <c r="R64" s="242">
        <v>706</v>
      </c>
      <c r="S64" s="228"/>
    </row>
    <row r="65" spans="1:19" s="21" customFormat="1" ht="21" customHeight="1" x14ac:dyDescent="0.25">
      <c r="A65" s="22"/>
      <c r="B65" s="22"/>
      <c r="C65" s="22"/>
      <c r="D65" s="22"/>
      <c r="E65" s="23"/>
      <c r="F65" s="23"/>
      <c r="G65" s="24"/>
      <c r="H65" s="22"/>
      <c r="I65" s="22"/>
      <c r="J65" s="23"/>
      <c r="K65" s="25"/>
      <c r="L65" s="49"/>
      <c r="M65" s="23"/>
      <c r="N65" s="23"/>
      <c r="O65" s="40"/>
    </row>
    <row r="66" spans="1:19" s="138" customFormat="1" ht="30.75" customHeight="1" x14ac:dyDescent="0.35">
      <c r="A66" s="241" t="s">
        <v>462</v>
      </c>
      <c r="B66" s="241"/>
      <c r="C66" s="133"/>
      <c r="D66" s="134"/>
      <c r="E66" s="135"/>
      <c r="F66" s="135"/>
      <c r="G66" s="136"/>
      <c r="H66" s="136"/>
      <c r="I66" s="136"/>
      <c r="J66" s="136"/>
      <c r="K66" s="136"/>
      <c r="L66" s="136"/>
      <c r="M66" s="136"/>
      <c r="N66" s="137"/>
      <c r="O66" s="136"/>
      <c r="R66" s="139"/>
    </row>
    <row r="67" spans="1:19" s="138" customFormat="1" ht="30.75" customHeight="1" x14ac:dyDescent="0.35">
      <c r="A67" s="255" t="s">
        <v>463</v>
      </c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</row>
    <row r="68" spans="1:19" ht="21" customHeight="1" x14ac:dyDescent="0.25"/>
    <row r="69" spans="1:19" s="17" customFormat="1" ht="21" customHeight="1" x14ac:dyDescent="0.25">
      <c r="C69" s="14"/>
      <c r="K69" s="14"/>
      <c r="L69" s="48"/>
      <c r="O69" s="14"/>
      <c r="P69" s="82"/>
    </row>
    <row r="70" spans="1:19" s="17" customFormat="1" ht="21" customHeight="1" x14ac:dyDescent="0.25">
      <c r="C70" s="14"/>
      <c r="K70" s="14"/>
      <c r="L70" s="48"/>
      <c r="O70" s="14"/>
      <c r="P70" s="82"/>
    </row>
    <row r="71" spans="1:19" s="17" customFormat="1" ht="21" customHeight="1" x14ac:dyDescent="0.25">
      <c r="C71" s="14"/>
      <c r="K71" s="14"/>
      <c r="L71" s="48"/>
      <c r="O71" s="14"/>
      <c r="P71" s="82"/>
    </row>
    <row r="72" spans="1:19" s="17" customFormat="1" ht="21" customHeight="1" x14ac:dyDescent="0.25">
      <c r="C72" s="14"/>
      <c r="K72" s="14"/>
      <c r="L72" s="48"/>
      <c r="O72" s="14"/>
      <c r="P72" s="82"/>
    </row>
    <row r="73" spans="1:19" s="17" customFormat="1" ht="21" customHeight="1" x14ac:dyDescent="0.25">
      <c r="C73" s="14"/>
      <c r="K73" s="14"/>
      <c r="L73" s="48"/>
      <c r="O73" s="14"/>
      <c r="P73" s="82"/>
    </row>
    <row r="74" spans="1:19" s="17" customFormat="1" ht="21" customHeight="1" x14ac:dyDescent="0.25">
      <c r="C74" s="14"/>
      <c r="K74" s="14"/>
      <c r="L74" s="48"/>
      <c r="O74" s="14"/>
      <c r="P74" s="82"/>
    </row>
    <row r="75" spans="1:19" s="17" customFormat="1" ht="21" customHeight="1" x14ac:dyDescent="0.25">
      <c r="C75" s="14"/>
      <c r="K75" s="14"/>
      <c r="L75" s="48"/>
      <c r="O75" s="14"/>
      <c r="P75" s="82"/>
    </row>
    <row r="76" spans="1:19" s="17" customFormat="1" ht="21" customHeight="1" x14ac:dyDescent="0.25">
      <c r="C76" s="14"/>
      <c r="K76" s="14"/>
      <c r="L76" s="48"/>
      <c r="O76" s="14"/>
      <c r="P76" s="82"/>
    </row>
    <row r="77" spans="1:19" s="17" customFormat="1" ht="21" customHeight="1" x14ac:dyDescent="0.25">
      <c r="C77" s="14"/>
      <c r="K77" s="14"/>
      <c r="L77" s="48"/>
      <c r="O77" s="14"/>
      <c r="P77" s="82"/>
    </row>
    <row r="78" spans="1:19" s="17" customFormat="1" ht="21" customHeight="1" x14ac:dyDescent="0.25">
      <c r="C78" s="14"/>
      <c r="K78" s="14"/>
      <c r="L78" s="48"/>
      <c r="O78" s="14"/>
      <c r="P78" s="82"/>
    </row>
    <row r="79" spans="1:19" s="17" customFormat="1" ht="21" customHeight="1" x14ac:dyDescent="0.25">
      <c r="C79" s="14"/>
      <c r="K79" s="14"/>
      <c r="L79" s="48"/>
      <c r="O79" s="14"/>
      <c r="P79" s="82"/>
    </row>
    <row r="80" spans="1:19" s="17" customFormat="1" ht="21" customHeight="1" x14ac:dyDescent="0.25">
      <c r="C80" s="14"/>
      <c r="K80" s="14"/>
      <c r="L80" s="48"/>
      <c r="O80" s="14"/>
      <c r="P80" s="82"/>
    </row>
  </sheetData>
  <autoFilter ref="A8:T64">
    <sortState ref="A10:T65">
      <sortCondition ref="A8:A65"/>
    </sortState>
  </autoFilter>
  <mergeCells count="6">
    <mergeCell ref="A67:S67"/>
    <mergeCell ref="A1:C1"/>
    <mergeCell ref="A2:C2"/>
    <mergeCell ref="A4:T4"/>
    <mergeCell ref="A5:T5"/>
    <mergeCell ref="A6:T6"/>
  </mergeCells>
  <hyperlinks>
    <hyperlink ref="L54" r:id="rId1" display="0963680056/tuandhtm@gmail.com_x000a_0969990583/"/>
    <hyperlink ref="L46" r:id="rId2" display="dinhvantoanvnu@gmail.com/0912102099"/>
    <hyperlink ref="L43" r:id="rId3"/>
    <hyperlink ref="L17" r:id="rId4"/>
  </hyperlinks>
  <pageMargins left="0.15748031496062992" right="0.15748031496062992" top="0.11811023622047245" bottom="7.874015748031496E-2" header="0.15748031496062992" footer="7.874015748031496E-2"/>
  <pageSetup scale="88" fitToHeight="0" orientation="landscape" r:id="rId5"/>
  <headerFooter>
    <oddFooter>&amp;C&amp;P/&amp;N</oddFooter>
  </headerFooter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53"/>
  <sheetViews>
    <sheetView topLeftCell="A4" workbookViewId="0">
      <selection activeCell="D12" sqref="D12"/>
    </sheetView>
  </sheetViews>
  <sheetFormatPr defaultRowHeight="15.75" x14ac:dyDescent="0.25"/>
  <cols>
    <col min="1" max="1" width="6.28515625" style="149" customWidth="1"/>
    <col min="2" max="2" width="29.85546875" style="148" customWidth="1"/>
    <col min="3" max="3" width="10.7109375" style="148" hidden="1" customWidth="1"/>
    <col min="4" max="4" width="13" style="223" customWidth="1"/>
    <col min="5" max="5" width="4.7109375" style="149" customWidth="1"/>
    <col min="6" max="6" width="7.85546875" style="149" customWidth="1"/>
    <col min="7" max="7" width="19" style="149" customWidth="1"/>
    <col min="8" max="8" width="30.5703125" style="149" customWidth="1"/>
    <col min="9" max="9" width="11.5703125" style="149" customWidth="1"/>
    <col min="10" max="10" width="15.5703125" style="149" customWidth="1"/>
    <col min="11" max="11" width="25.140625" style="150" customWidth="1"/>
    <col min="12" max="12" width="26.7109375" style="150" customWidth="1"/>
    <col min="13" max="13" width="25.7109375" style="151" customWidth="1"/>
    <col min="14" max="14" width="35.5703125" style="152" customWidth="1"/>
    <col min="15" max="44" width="15.5703125" style="152" customWidth="1"/>
    <col min="45" max="45" width="0.140625" style="152" customWidth="1"/>
    <col min="46" max="256" width="9.140625" style="152"/>
    <col min="257" max="257" width="6.28515625" style="152" customWidth="1"/>
    <col min="258" max="258" width="29.85546875" style="152" customWidth="1"/>
    <col min="259" max="259" width="0" style="152" hidden="1" customWidth="1"/>
    <col min="260" max="260" width="13" style="152" customWidth="1"/>
    <col min="261" max="261" width="4.7109375" style="152" customWidth="1"/>
    <col min="262" max="262" width="0" style="152" hidden="1" customWidth="1"/>
    <col min="263" max="263" width="19" style="152" customWidth="1"/>
    <col min="264" max="264" width="30.5703125" style="152" customWidth="1"/>
    <col min="265" max="265" width="11.5703125" style="152" customWidth="1"/>
    <col min="266" max="266" width="15.5703125" style="152" customWidth="1"/>
    <col min="267" max="267" width="25.140625" style="152" customWidth="1"/>
    <col min="268" max="268" width="26.7109375" style="152" customWidth="1"/>
    <col min="269" max="269" width="25.7109375" style="152" customWidth="1"/>
    <col min="270" max="270" width="35.5703125" style="152" customWidth="1"/>
    <col min="271" max="300" width="15.5703125" style="152" customWidth="1"/>
    <col min="301" max="301" width="0.140625" style="152" customWidth="1"/>
    <col min="302" max="512" width="9.140625" style="152"/>
    <col min="513" max="513" width="6.28515625" style="152" customWidth="1"/>
    <col min="514" max="514" width="29.85546875" style="152" customWidth="1"/>
    <col min="515" max="515" width="0" style="152" hidden="1" customWidth="1"/>
    <col min="516" max="516" width="13" style="152" customWidth="1"/>
    <col min="517" max="517" width="4.7109375" style="152" customWidth="1"/>
    <col min="518" max="518" width="0" style="152" hidden="1" customWidth="1"/>
    <col min="519" max="519" width="19" style="152" customWidth="1"/>
    <col min="520" max="520" width="30.5703125" style="152" customWidth="1"/>
    <col min="521" max="521" width="11.5703125" style="152" customWidth="1"/>
    <col min="522" max="522" width="15.5703125" style="152" customWidth="1"/>
    <col min="523" max="523" width="25.140625" style="152" customWidth="1"/>
    <col min="524" max="524" width="26.7109375" style="152" customWidth="1"/>
    <col min="525" max="525" width="25.7109375" style="152" customWidth="1"/>
    <col min="526" max="526" width="35.5703125" style="152" customWidth="1"/>
    <col min="527" max="556" width="15.5703125" style="152" customWidth="1"/>
    <col min="557" max="557" width="0.140625" style="152" customWidth="1"/>
    <col min="558" max="768" width="9.140625" style="152"/>
    <col min="769" max="769" width="6.28515625" style="152" customWidth="1"/>
    <col min="770" max="770" width="29.85546875" style="152" customWidth="1"/>
    <col min="771" max="771" width="0" style="152" hidden="1" customWidth="1"/>
    <col min="772" max="772" width="13" style="152" customWidth="1"/>
    <col min="773" max="773" width="4.7109375" style="152" customWidth="1"/>
    <col min="774" max="774" width="0" style="152" hidden="1" customWidth="1"/>
    <col min="775" max="775" width="19" style="152" customWidth="1"/>
    <col min="776" max="776" width="30.5703125" style="152" customWidth="1"/>
    <col min="777" max="777" width="11.5703125" style="152" customWidth="1"/>
    <col min="778" max="778" width="15.5703125" style="152" customWidth="1"/>
    <col min="779" max="779" width="25.140625" style="152" customWidth="1"/>
    <col min="780" max="780" width="26.7109375" style="152" customWidth="1"/>
    <col min="781" max="781" width="25.7109375" style="152" customWidth="1"/>
    <col min="782" max="782" width="35.5703125" style="152" customWidth="1"/>
    <col min="783" max="812" width="15.5703125" style="152" customWidth="1"/>
    <col min="813" max="813" width="0.140625" style="152" customWidth="1"/>
    <col min="814" max="1024" width="9.140625" style="152"/>
    <col min="1025" max="1025" width="6.28515625" style="152" customWidth="1"/>
    <col min="1026" max="1026" width="29.85546875" style="152" customWidth="1"/>
    <col min="1027" max="1027" width="0" style="152" hidden="1" customWidth="1"/>
    <col min="1028" max="1028" width="13" style="152" customWidth="1"/>
    <col min="1029" max="1029" width="4.7109375" style="152" customWidth="1"/>
    <col min="1030" max="1030" width="0" style="152" hidden="1" customWidth="1"/>
    <col min="1031" max="1031" width="19" style="152" customWidth="1"/>
    <col min="1032" max="1032" width="30.5703125" style="152" customWidth="1"/>
    <col min="1033" max="1033" width="11.5703125" style="152" customWidth="1"/>
    <col min="1034" max="1034" width="15.5703125" style="152" customWidth="1"/>
    <col min="1035" max="1035" width="25.140625" style="152" customWidth="1"/>
    <col min="1036" max="1036" width="26.7109375" style="152" customWidth="1"/>
    <col min="1037" max="1037" width="25.7109375" style="152" customWidth="1"/>
    <col min="1038" max="1038" width="35.5703125" style="152" customWidth="1"/>
    <col min="1039" max="1068" width="15.5703125" style="152" customWidth="1"/>
    <col min="1069" max="1069" width="0.140625" style="152" customWidth="1"/>
    <col min="1070" max="1280" width="9.140625" style="152"/>
    <col min="1281" max="1281" width="6.28515625" style="152" customWidth="1"/>
    <col min="1282" max="1282" width="29.85546875" style="152" customWidth="1"/>
    <col min="1283" max="1283" width="0" style="152" hidden="1" customWidth="1"/>
    <col min="1284" max="1284" width="13" style="152" customWidth="1"/>
    <col min="1285" max="1285" width="4.7109375" style="152" customWidth="1"/>
    <col min="1286" max="1286" width="0" style="152" hidden="1" customWidth="1"/>
    <col min="1287" max="1287" width="19" style="152" customWidth="1"/>
    <col min="1288" max="1288" width="30.5703125" style="152" customWidth="1"/>
    <col min="1289" max="1289" width="11.5703125" style="152" customWidth="1"/>
    <col min="1290" max="1290" width="15.5703125" style="152" customWidth="1"/>
    <col min="1291" max="1291" width="25.140625" style="152" customWidth="1"/>
    <col min="1292" max="1292" width="26.7109375" style="152" customWidth="1"/>
    <col min="1293" max="1293" width="25.7109375" style="152" customWidth="1"/>
    <col min="1294" max="1294" width="35.5703125" style="152" customWidth="1"/>
    <col min="1295" max="1324" width="15.5703125" style="152" customWidth="1"/>
    <col min="1325" max="1325" width="0.140625" style="152" customWidth="1"/>
    <col min="1326" max="1536" width="9.140625" style="152"/>
    <col min="1537" max="1537" width="6.28515625" style="152" customWidth="1"/>
    <col min="1538" max="1538" width="29.85546875" style="152" customWidth="1"/>
    <col min="1539" max="1539" width="0" style="152" hidden="1" customWidth="1"/>
    <col min="1540" max="1540" width="13" style="152" customWidth="1"/>
    <col min="1541" max="1541" width="4.7109375" style="152" customWidth="1"/>
    <col min="1542" max="1542" width="0" style="152" hidden="1" customWidth="1"/>
    <col min="1543" max="1543" width="19" style="152" customWidth="1"/>
    <col min="1544" max="1544" width="30.5703125" style="152" customWidth="1"/>
    <col min="1545" max="1545" width="11.5703125" style="152" customWidth="1"/>
    <col min="1546" max="1546" width="15.5703125" style="152" customWidth="1"/>
    <col min="1547" max="1547" width="25.140625" style="152" customWidth="1"/>
    <col min="1548" max="1548" width="26.7109375" style="152" customWidth="1"/>
    <col min="1549" max="1549" width="25.7109375" style="152" customWidth="1"/>
    <col min="1550" max="1550" width="35.5703125" style="152" customWidth="1"/>
    <col min="1551" max="1580" width="15.5703125" style="152" customWidth="1"/>
    <col min="1581" max="1581" width="0.140625" style="152" customWidth="1"/>
    <col min="1582" max="1792" width="9.140625" style="152"/>
    <col min="1793" max="1793" width="6.28515625" style="152" customWidth="1"/>
    <col min="1794" max="1794" width="29.85546875" style="152" customWidth="1"/>
    <col min="1795" max="1795" width="0" style="152" hidden="1" customWidth="1"/>
    <col min="1796" max="1796" width="13" style="152" customWidth="1"/>
    <col min="1797" max="1797" width="4.7109375" style="152" customWidth="1"/>
    <col min="1798" max="1798" width="0" style="152" hidden="1" customWidth="1"/>
    <col min="1799" max="1799" width="19" style="152" customWidth="1"/>
    <col min="1800" max="1800" width="30.5703125" style="152" customWidth="1"/>
    <col min="1801" max="1801" width="11.5703125" style="152" customWidth="1"/>
    <col min="1802" max="1802" width="15.5703125" style="152" customWidth="1"/>
    <col min="1803" max="1803" width="25.140625" style="152" customWidth="1"/>
    <col min="1804" max="1804" width="26.7109375" style="152" customWidth="1"/>
    <col min="1805" max="1805" width="25.7109375" style="152" customWidth="1"/>
    <col min="1806" max="1806" width="35.5703125" style="152" customWidth="1"/>
    <col min="1807" max="1836" width="15.5703125" style="152" customWidth="1"/>
    <col min="1837" max="1837" width="0.140625" style="152" customWidth="1"/>
    <col min="1838" max="2048" width="9.140625" style="152"/>
    <col min="2049" max="2049" width="6.28515625" style="152" customWidth="1"/>
    <col min="2050" max="2050" width="29.85546875" style="152" customWidth="1"/>
    <col min="2051" max="2051" width="0" style="152" hidden="1" customWidth="1"/>
    <col min="2052" max="2052" width="13" style="152" customWidth="1"/>
    <col min="2053" max="2053" width="4.7109375" style="152" customWidth="1"/>
    <col min="2054" max="2054" width="0" style="152" hidden="1" customWidth="1"/>
    <col min="2055" max="2055" width="19" style="152" customWidth="1"/>
    <col min="2056" max="2056" width="30.5703125" style="152" customWidth="1"/>
    <col min="2057" max="2057" width="11.5703125" style="152" customWidth="1"/>
    <col min="2058" max="2058" width="15.5703125" style="152" customWidth="1"/>
    <col min="2059" max="2059" width="25.140625" style="152" customWidth="1"/>
    <col min="2060" max="2060" width="26.7109375" style="152" customWidth="1"/>
    <col min="2061" max="2061" width="25.7109375" style="152" customWidth="1"/>
    <col min="2062" max="2062" width="35.5703125" style="152" customWidth="1"/>
    <col min="2063" max="2092" width="15.5703125" style="152" customWidth="1"/>
    <col min="2093" max="2093" width="0.140625" style="152" customWidth="1"/>
    <col min="2094" max="2304" width="9.140625" style="152"/>
    <col min="2305" max="2305" width="6.28515625" style="152" customWidth="1"/>
    <col min="2306" max="2306" width="29.85546875" style="152" customWidth="1"/>
    <col min="2307" max="2307" width="0" style="152" hidden="1" customWidth="1"/>
    <col min="2308" max="2308" width="13" style="152" customWidth="1"/>
    <col min="2309" max="2309" width="4.7109375" style="152" customWidth="1"/>
    <col min="2310" max="2310" width="0" style="152" hidden="1" customWidth="1"/>
    <col min="2311" max="2311" width="19" style="152" customWidth="1"/>
    <col min="2312" max="2312" width="30.5703125" style="152" customWidth="1"/>
    <col min="2313" max="2313" width="11.5703125" style="152" customWidth="1"/>
    <col min="2314" max="2314" width="15.5703125" style="152" customWidth="1"/>
    <col min="2315" max="2315" width="25.140625" style="152" customWidth="1"/>
    <col min="2316" max="2316" width="26.7109375" style="152" customWidth="1"/>
    <col min="2317" max="2317" width="25.7109375" style="152" customWidth="1"/>
    <col min="2318" max="2318" width="35.5703125" style="152" customWidth="1"/>
    <col min="2319" max="2348" width="15.5703125" style="152" customWidth="1"/>
    <col min="2349" max="2349" width="0.140625" style="152" customWidth="1"/>
    <col min="2350" max="2560" width="9.140625" style="152"/>
    <col min="2561" max="2561" width="6.28515625" style="152" customWidth="1"/>
    <col min="2562" max="2562" width="29.85546875" style="152" customWidth="1"/>
    <col min="2563" max="2563" width="0" style="152" hidden="1" customWidth="1"/>
    <col min="2564" max="2564" width="13" style="152" customWidth="1"/>
    <col min="2565" max="2565" width="4.7109375" style="152" customWidth="1"/>
    <col min="2566" max="2566" width="0" style="152" hidden="1" customWidth="1"/>
    <col min="2567" max="2567" width="19" style="152" customWidth="1"/>
    <col min="2568" max="2568" width="30.5703125" style="152" customWidth="1"/>
    <col min="2569" max="2569" width="11.5703125" style="152" customWidth="1"/>
    <col min="2570" max="2570" width="15.5703125" style="152" customWidth="1"/>
    <col min="2571" max="2571" width="25.140625" style="152" customWidth="1"/>
    <col min="2572" max="2572" width="26.7109375" style="152" customWidth="1"/>
    <col min="2573" max="2573" width="25.7109375" style="152" customWidth="1"/>
    <col min="2574" max="2574" width="35.5703125" style="152" customWidth="1"/>
    <col min="2575" max="2604" width="15.5703125" style="152" customWidth="1"/>
    <col min="2605" max="2605" width="0.140625" style="152" customWidth="1"/>
    <col min="2606" max="2816" width="9.140625" style="152"/>
    <col min="2817" max="2817" width="6.28515625" style="152" customWidth="1"/>
    <col min="2818" max="2818" width="29.85546875" style="152" customWidth="1"/>
    <col min="2819" max="2819" width="0" style="152" hidden="1" customWidth="1"/>
    <col min="2820" max="2820" width="13" style="152" customWidth="1"/>
    <col min="2821" max="2821" width="4.7109375" style="152" customWidth="1"/>
    <col min="2822" max="2822" width="0" style="152" hidden="1" customWidth="1"/>
    <col min="2823" max="2823" width="19" style="152" customWidth="1"/>
    <col min="2824" max="2824" width="30.5703125" style="152" customWidth="1"/>
    <col min="2825" max="2825" width="11.5703125" style="152" customWidth="1"/>
    <col min="2826" max="2826" width="15.5703125" style="152" customWidth="1"/>
    <col min="2827" max="2827" width="25.140625" style="152" customWidth="1"/>
    <col min="2828" max="2828" width="26.7109375" style="152" customWidth="1"/>
    <col min="2829" max="2829" width="25.7109375" style="152" customWidth="1"/>
    <col min="2830" max="2830" width="35.5703125" style="152" customWidth="1"/>
    <col min="2831" max="2860" width="15.5703125" style="152" customWidth="1"/>
    <col min="2861" max="2861" width="0.140625" style="152" customWidth="1"/>
    <col min="2862" max="3072" width="9.140625" style="152"/>
    <col min="3073" max="3073" width="6.28515625" style="152" customWidth="1"/>
    <col min="3074" max="3074" width="29.85546875" style="152" customWidth="1"/>
    <col min="3075" max="3075" width="0" style="152" hidden="1" customWidth="1"/>
    <col min="3076" max="3076" width="13" style="152" customWidth="1"/>
    <col min="3077" max="3077" width="4.7109375" style="152" customWidth="1"/>
    <col min="3078" max="3078" width="0" style="152" hidden="1" customWidth="1"/>
    <col min="3079" max="3079" width="19" style="152" customWidth="1"/>
    <col min="3080" max="3080" width="30.5703125" style="152" customWidth="1"/>
    <col min="3081" max="3081" width="11.5703125" style="152" customWidth="1"/>
    <col min="3082" max="3082" width="15.5703125" style="152" customWidth="1"/>
    <col min="3083" max="3083" width="25.140625" style="152" customWidth="1"/>
    <col min="3084" max="3084" width="26.7109375" style="152" customWidth="1"/>
    <col min="3085" max="3085" width="25.7109375" style="152" customWidth="1"/>
    <col min="3086" max="3086" width="35.5703125" style="152" customWidth="1"/>
    <col min="3087" max="3116" width="15.5703125" style="152" customWidth="1"/>
    <col min="3117" max="3117" width="0.140625" style="152" customWidth="1"/>
    <col min="3118" max="3328" width="9.140625" style="152"/>
    <col min="3329" max="3329" width="6.28515625" style="152" customWidth="1"/>
    <col min="3330" max="3330" width="29.85546875" style="152" customWidth="1"/>
    <col min="3331" max="3331" width="0" style="152" hidden="1" customWidth="1"/>
    <col min="3332" max="3332" width="13" style="152" customWidth="1"/>
    <col min="3333" max="3333" width="4.7109375" style="152" customWidth="1"/>
    <col min="3334" max="3334" width="0" style="152" hidden="1" customWidth="1"/>
    <col min="3335" max="3335" width="19" style="152" customWidth="1"/>
    <col min="3336" max="3336" width="30.5703125" style="152" customWidth="1"/>
    <col min="3337" max="3337" width="11.5703125" style="152" customWidth="1"/>
    <col min="3338" max="3338" width="15.5703125" style="152" customWidth="1"/>
    <col min="3339" max="3339" width="25.140625" style="152" customWidth="1"/>
    <col min="3340" max="3340" width="26.7109375" style="152" customWidth="1"/>
    <col min="3341" max="3341" width="25.7109375" style="152" customWidth="1"/>
    <col min="3342" max="3342" width="35.5703125" style="152" customWidth="1"/>
    <col min="3343" max="3372" width="15.5703125" style="152" customWidth="1"/>
    <col min="3373" max="3373" width="0.140625" style="152" customWidth="1"/>
    <col min="3374" max="3584" width="9.140625" style="152"/>
    <col min="3585" max="3585" width="6.28515625" style="152" customWidth="1"/>
    <col min="3586" max="3586" width="29.85546875" style="152" customWidth="1"/>
    <col min="3587" max="3587" width="0" style="152" hidden="1" customWidth="1"/>
    <col min="3588" max="3588" width="13" style="152" customWidth="1"/>
    <col min="3589" max="3589" width="4.7109375" style="152" customWidth="1"/>
    <col min="3590" max="3590" width="0" style="152" hidden="1" customWidth="1"/>
    <col min="3591" max="3591" width="19" style="152" customWidth="1"/>
    <col min="3592" max="3592" width="30.5703125" style="152" customWidth="1"/>
    <col min="3593" max="3593" width="11.5703125" style="152" customWidth="1"/>
    <col min="3594" max="3594" width="15.5703125" style="152" customWidth="1"/>
    <col min="3595" max="3595" width="25.140625" style="152" customWidth="1"/>
    <col min="3596" max="3596" width="26.7109375" style="152" customWidth="1"/>
    <col min="3597" max="3597" width="25.7109375" style="152" customWidth="1"/>
    <col min="3598" max="3598" width="35.5703125" style="152" customWidth="1"/>
    <col min="3599" max="3628" width="15.5703125" style="152" customWidth="1"/>
    <col min="3629" max="3629" width="0.140625" style="152" customWidth="1"/>
    <col min="3630" max="3840" width="9.140625" style="152"/>
    <col min="3841" max="3841" width="6.28515625" style="152" customWidth="1"/>
    <col min="3842" max="3842" width="29.85546875" style="152" customWidth="1"/>
    <col min="3843" max="3843" width="0" style="152" hidden="1" customWidth="1"/>
    <col min="3844" max="3844" width="13" style="152" customWidth="1"/>
    <col min="3845" max="3845" width="4.7109375" style="152" customWidth="1"/>
    <col min="3846" max="3846" width="0" style="152" hidden="1" customWidth="1"/>
    <col min="3847" max="3847" width="19" style="152" customWidth="1"/>
    <col min="3848" max="3848" width="30.5703125" style="152" customWidth="1"/>
    <col min="3849" max="3849" width="11.5703125" style="152" customWidth="1"/>
    <col min="3850" max="3850" width="15.5703125" style="152" customWidth="1"/>
    <col min="3851" max="3851" width="25.140625" style="152" customWidth="1"/>
    <col min="3852" max="3852" width="26.7109375" style="152" customWidth="1"/>
    <col min="3853" max="3853" width="25.7109375" style="152" customWidth="1"/>
    <col min="3854" max="3854" width="35.5703125" style="152" customWidth="1"/>
    <col min="3855" max="3884" width="15.5703125" style="152" customWidth="1"/>
    <col min="3885" max="3885" width="0.140625" style="152" customWidth="1"/>
    <col min="3886" max="4096" width="9.140625" style="152"/>
    <col min="4097" max="4097" width="6.28515625" style="152" customWidth="1"/>
    <col min="4098" max="4098" width="29.85546875" style="152" customWidth="1"/>
    <col min="4099" max="4099" width="0" style="152" hidden="1" customWidth="1"/>
    <col min="4100" max="4100" width="13" style="152" customWidth="1"/>
    <col min="4101" max="4101" width="4.7109375" style="152" customWidth="1"/>
    <col min="4102" max="4102" width="0" style="152" hidden="1" customWidth="1"/>
    <col min="4103" max="4103" width="19" style="152" customWidth="1"/>
    <col min="4104" max="4104" width="30.5703125" style="152" customWidth="1"/>
    <col min="4105" max="4105" width="11.5703125" style="152" customWidth="1"/>
    <col min="4106" max="4106" width="15.5703125" style="152" customWidth="1"/>
    <col min="4107" max="4107" width="25.140625" style="152" customWidth="1"/>
    <col min="4108" max="4108" width="26.7109375" style="152" customWidth="1"/>
    <col min="4109" max="4109" width="25.7109375" style="152" customWidth="1"/>
    <col min="4110" max="4110" width="35.5703125" style="152" customWidth="1"/>
    <col min="4111" max="4140" width="15.5703125" style="152" customWidth="1"/>
    <col min="4141" max="4141" width="0.140625" style="152" customWidth="1"/>
    <col min="4142" max="4352" width="9.140625" style="152"/>
    <col min="4353" max="4353" width="6.28515625" style="152" customWidth="1"/>
    <col min="4354" max="4354" width="29.85546875" style="152" customWidth="1"/>
    <col min="4355" max="4355" width="0" style="152" hidden="1" customWidth="1"/>
    <col min="4356" max="4356" width="13" style="152" customWidth="1"/>
    <col min="4357" max="4357" width="4.7109375" style="152" customWidth="1"/>
    <col min="4358" max="4358" width="0" style="152" hidden="1" customWidth="1"/>
    <col min="4359" max="4359" width="19" style="152" customWidth="1"/>
    <col min="4360" max="4360" width="30.5703125" style="152" customWidth="1"/>
    <col min="4361" max="4361" width="11.5703125" style="152" customWidth="1"/>
    <col min="4362" max="4362" width="15.5703125" style="152" customWidth="1"/>
    <col min="4363" max="4363" width="25.140625" style="152" customWidth="1"/>
    <col min="4364" max="4364" width="26.7109375" style="152" customWidth="1"/>
    <col min="4365" max="4365" width="25.7109375" style="152" customWidth="1"/>
    <col min="4366" max="4366" width="35.5703125" style="152" customWidth="1"/>
    <col min="4367" max="4396" width="15.5703125" style="152" customWidth="1"/>
    <col min="4397" max="4397" width="0.140625" style="152" customWidth="1"/>
    <col min="4398" max="4608" width="9.140625" style="152"/>
    <col min="4609" max="4609" width="6.28515625" style="152" customWidth="1"/>
    <col min="4610" max="4610" width="29.85546875" style="152" customWidth="1"/>
    <col min="4611" max="4611" width="0" style="152" hidden="1" customWidth="1"/>
    <col min="4612" max="4612" width="13" style="152" customWidth="1"/>
    <col min="4613" max="4613" width="4.7109375" style="152" customWidth="1"/>
    <col min="4614" max="4614" width="0" style="152" hidden="1" customWidth="1"/>
    <col min="4615" max="4615" width="19" style="152" customWidth="1"/>
    <col min="4616" max="4616" width="30.5703125" style="152" customWidth="1"/>
    <col min="4617" max="4617" width="11.5703125" style="152" customWidth="1"/>
    <col min="4618" max="4618" width="15.5703125" style="152" customWidth="1"/>
    <col min="4619" max="4619" width="25.140625" style="152" customWidth="1"/>
    <col min="4620" max="4620" width="26.7109375" style="152" customWidth="1"/>
    <col min="4621" max="4621" width="25.7109375" style="152" customWidth="1"/>
    <col min="4622" max="4622" width="35.5703125" style="152" customWidth="1"/>
    <col min="4623" max="4652" width="15.5703125" style="152" customWidth="1"/>
    <col min="4653" max="4653" width="0.140625" style="152" customWidth="1"/>
    <col min="4654" max="4864" width="9.140625" style="152"/>
    <col min="4865" max="4865" width="6.28515625" style="152" customWidth="1"/>
    <col min="4866" max="4866" width="29.85546875" style="152" customWidth="1"/>
    <col min="4867" max="4867" width="0" style="152" hidden="1" customWidth="1"/>
    <col min="4868" max="4868" width="13" style="152" customWidth="1"/>
    <col min="4869" max="4869" width="4.7109375" style="152" customWidth="1"/>
    <col min="4870" max="4870" width="0" style="152" hidden="1" customWidth="1"/>
    <col min="4871" max="4871" width="19" style="152" customWidth="1"/>
    <col min="4872" max="4872" width="30.5703125" style="152" customWidth="1"/>
    <col min="4873" max="4873" width="11.5703125" style="152" customWidth="1"/>
    <col min="4874" max="4874" width="15.5703125" style="152" customWidth="1"/>
    <col min="4875" max="4875" width="25.140625" style="152" customWidth="1"/>
    <col min="4876" max="4876" width="26.7109375" style="152" customWidth="1"/>
    <col min="4877" max="4877" width="25.7109375" style="152" customWidth="1"/>
    <col min="4878" max="4878" width="35.5703125" style="152" customWidth="1"/>
    <col min="4879" max="4908" width="15.5703125" style="152" customWidth="1"/>
    <col min="4909" max="4909" width="0.140625" style="152" customWidth="1"/>
    <col min="4910" max="5120" width="9.140625" style="152"/>
    <col min="5121" max="5121" width="6.28515625" style="152" customWidth="1"/>
    <col min="5122" max="5122" width="29.85546875" style="152" customWidth="1"/>
    <col min="5123" max="5123" width="0" style="152" hidden="1" customWidth="1"/>
    <col min="5124" max="5124" width="13" style="152" customWidth="1"/>
    <col min="5125" max="5125" width="4.7109375" style="152" customWidth="1"/>
    <col min="5126" max="5126" width="0" style="152" hidden="1" customWidth="1"/>
    <col min="5127" max="5127" width="19" style="152" customWidth="1"/>
    <col min="5128" max="5128" width="30.5703125" style="152" customWidth="1"/>
    <col min="5129" max="5129" width="11.5703125" style="152" customWidth="1"/>
    <col min="5130" max="5130" width="15.5703125" style="152" customWidth="1"/>
    <col min="5131" max="5131" width="25.140625" style="152" customWidth="1"/>
    <col min="5132" max="5132" width="26.7109375" style="152" customWidth="1"/>
    <col min="5133" max="5133" width="25.7109375" style="152" customWidth="1"/>
    <col min="5134" max="5134" width="35.5703125" style="152" customWidth="1"/>
    <col min="5135" max="5164" width="15.5703125" style="152" customWidth="1"/>
    <col min="5165" max="5165" width="0.140625" style="152" customWidth="1"/>
    <col min="5166" max="5376" width="9.140625" style="152"/>
    <col min="5377" max="5377" width="6.28515625" style="152" customWidth="1"/>
    <col min="5378" max="5378" width="29.85546875" style="152" customWidth="1"/>
    <col min="5379" max="5379" width="0" style="152" hidden="1" customWidth="1"/>
    <col min="5380" max="5380" width="13" style="152" customWidth="1"/>
    <col min="5381" max="5381" width="4.7109375" style="152" customWidth="1"/>
    <col min="5382" max="5382" width="0" style="152" hidden="1" customWidth="1"/>
    <col min="5383" max="5383" width="19" style="152" customWidth="1"/>
    <col min="5384" max="5384" width="30.5703125" style="152" customWidth="1"/>
    <col min="5385" max="5385" width="11.5703125" style="152" customWidth="1"/>
    <col min="5386" max="5386" width="15.5703125" style="152" customWidth="1"/>
    <col min="5387" max="5387" width="25.140625" style="152" customWidth="1"/>
    <col min="5388" max="5388" width="26.7109375" style="152" customWidth="1"/>
    <col min="5389" max="5389" width="25.7109375" style="152" customWidth="1"/>
    <col min="5390" max="5390" width="35.5703125" style="152" customWidth="1"/>
    <col min="5391" max="5420" width="15.5703125" style="152" customWidth="1"/>
    <col min="5421" max="5421" width="0.140625" style="152" customWidth="1"/>
    <col min="5422" max="5632" width="9.140625" style="152"/>
    <col min="5633" max="5633" width="6.28515625" style="152" customWidth="1"/>
    <col min="5634" max="5634" width="29.85546875" style="152" customWidth="1"/>
    <col min="5635" max="5635" width="0" style="152" hidden="1" customWidth="1"/>
    <col min="5636" max="5636" width="13" style="152" customWidth="1"/>
    <col min="5637" max="5637" width="4.7109375" style="152" customWidth="1"/>
    <col min="5638" max="5638" width="0" style="152" hidden="1" customWidth="1"/>
    <col min="5639" max="5639" width="19" style="152" customWidth="1"/>
    <col min="5640" max="5640" width="30.5703125" style="152" customWidth="1"/>
    <col min="5641" max="5641" width="11.5703125" style="152" customWidth="1"/>
    <col min="5642" max="5642" width="15.5703125" style="152" customWidth="1"/>
    <col min="5643" max="5643" width="25.140625" style="152" customWidth="1"/>
    <col min="5644" max="5644" width="26.7109375" style="152" customWidth="1"/>
    <col min="5645" max="5645" width="25.7109375" style="152" customWidth="1"/>
    <col min="5646" max="5646" width="35.5703125" style="152" customWidth="1"/>
    <col min="5647" max="5676" width="15.5703125" style="152" customWidth="1"/>
    <col min="5677" max="5677" width="0.140625" style="152" customWidth="1"/>
    <col min="5678" max="5888" width="9.140625" style="152"/>
    <col min="5889" max="5889" width="6.28515625" style="152" customWidth="1"/>
    <col min="5890" max="5890" width="29.85546875" style="152" customWidth="1"/>
    <col min="5891" max="5891" width="0" style="152" hidden="1" customWidth="1"/>
    <col min="5892" max="5892" width="13" style="152" customWidth="1"/>
    <col min="5893" max="5893" width="4.7109375" style="152" customWidth="1"/>
    <col min="5894" max="5894" width="0" style="152" hidden="1" customWidth="1"/>
    <col min="5895" max="5895" width="19" style="152" customWidth="1"/>
    <col min="5896" max="5896" width="30.5703125" style="152" customWidth="1"/>
    <col min="5897" max="5897" width="11.5703125" style="152" customWidth="1"/>
    <col min="5898" max="5898" width="15.5703125" style="152" customWidth="1"/>
    <col min="5899" max="5899" width="25.140625" style="152" customWidth="1"/>
    <col min="5900" max="5900" width="26.7109375" style="152" customWidth="1"/>
    <col min="5901" max="5901" width="25.7109375" style="152" customWidth="1"/>
    <col min="5902" max="5902" width="35.5703125" style="152" customWidth="1"/>
    <col min="5903" max="5932" width="15.5703125" style="152" customWidth="1"/>
    <col min="5933" max="5933" width="0.140625" style="152" customWidth="1"/>
    <col min="5934" max="6144" width="9.140625" style="152"/>
    <col min="6145" max="6145" width="6.28515625" style="152" customWidth="1"/>
    <col min="6146" max="6146" width="29.85546875" style="152" customWidth="1"/>
    <col min="6147" max="6147" width="0" style="152" hidden="1" customWidth="1"/>
    <col min="6148" max="6148" width="13" style="152" customWidth="1"/>
    <col min="6149" max="6149" width="4.7109375" style="152" customWidth="1"/>
    <col min="6150" max="6150" width="0" style="152" hidden="1" customWidth="1"/>
    <col min="6151" max="6151" width="19" style="152" customWidth="1"/>
    <col min="6152" max="6152" width="30.5703125" style="152" customWidth="1"/>
    <col min="6153" max="6153" width="11.5703125" style="152" customWidth="1"/>
    <col min="6154" max="6154" width="15.5703125" style="152" customWidth="1"/>
    <col min="6155" max="6155" width="25.140625" style="152" customWidth="1"/>
    <col min="6156" max="6156" width="26.7109375" style="152" customWidth="1"/>
    <col min="6157" max="6157" width="25.7109375" style="152" customWidth="1"/>
    <col min="6158" max="6158" width="35.5703125" style="152" customWidth="1"/>
    <col min="6159" max="6188" width="15.5703125" style="152" customWidth="1"/>
    <col min="6189" max="6189" width="0.140625" style="152" customWidth="1"/>
    <col min="6190" max="6400" width="9.140625" style="152"/>
    <col min="6401" max="6401" width="6.28515625" style="152" customWidth="1"/>
    <col min="6402" max="6402" width="29.85546875" style="152" customWidth="1"/>
    <col min="6403" max="6403" width="0" style="152" hidden="1" customWidth="1"/>
    <col min="6404" max="6404" width="13" style="152" customWidth="1"/>
    <col min="6405" max="6405" width="4.7109375" style="152" customWidth="1"/>
    <col min="6406" max="6406" width="0" style="152" hidden="1" customWidth="1"/>
    <col min="6407" max="6407" width="19" style="152" customWidth="1"/>
    <col min="6408" max="6408" width="30.5703125" style="152" customWidth="1"/>
    <col min="6409" max="6409" width="11.5703125" style="152" customWidth="1"/>
    <col min="6410" max="6410" width="15.5703125" style="152" customWidth="1"/>
    <col min="6411" max="6411" width="25.140625" style="152" customWidth="1"/>
    <col min="6412" max="6412" width="26.7109375" style="152" customWidth="1"/>
    <col min="6413" max="6413" width="25.7109375" style="152" customWidth="1"/>
    <col min="6414" max="6414" width="35.5703125" style="152" customWidth="1"/>
    <col min="6415" max="6444" width="15.5703125" style="152" customWidth="1"/>
    <col min="6445" max="6445" width="0.140625" style="152" customWidth="1"/>
    <col min="6446" max="6656" width="9.140625" style="152"/>
    <col min="6657" max="6657" width="6.28515625" style="152" customWidth="1"/>
    <col min="6658" max="6658" width="29.85546875" style="152" customWidth="1"/>
    <col min="6659" max="6659" width="0" style="152" hidden="1" customWidth="1"/>
    <col min="6660" max="6660" width="13" style="152" customWidth="1"/>
    <col min="6661" max="6661" width="4.7109375" style="152" customWidth="1"/>
    <col min="6662" max="6662" width="0" style="152" hidden="1" customWidth="1"/>
    <col min="6663" max="6663" width="19" style="152" customWidth="1"/>
    <col min="6664" max="6664" width="30.5703125" style="152" customWidth="1"/>
    <col min="6665" max="6665" width="11.5703125" style="152" customWidth="1"/>
    <col min="6666" max="6666" width="15.5703125" style="152" customWidth="1"/>
    <col min="6667" max="6667" width="25.140625" style="152" customWidth="1"/>
    <col min="6668" max="6668" width="26.7109375" style="152" customWidth="1"/>
    <col min="6669" max="6669" width="25.7109375" style="152" customWidth="1"/>
    <col min="6670" max="6670" width="35.5703125" style="152" customWidth="1"/>
    <col min="6671" max="6700" width="15.5703125" style="152" customWidth="1"/>
    <col min="6701" max="6701" width="0.140625" style="152" customWidth="1"/>
    <col min="6702" max="6912" width="9.140625" style="152"/>
    <col min="6913" max="6913" width="6.28515625" style="152" customWidth="1"/>
    <col min="6914" max="6914" width="29.85546875" style="152" customWidth="1"/>
    <col min="6915" max="6915" width="0" style="152" hidden="1" customWidth="1"/>
    <col min="6916" max="6916" width="13" style="152" customWidth="1"/>
    <col min="6917" max="6917" width="4.7109375" style="152" customWidth="1"/>
    <col min="6918" max="6918" width="0" style="152" hidden="1" customWidth="1"/>
    <col min="6919" max="6919" width="19" style="152" customWidth="1"/>
    <col min="6920" max="6920" width="30.5703125" style="152" customWidth="1"/>
    <col min="6921" max="6921" width="11.5703125" style="152" customWidth="1"/>
    <col min="6922" max="6922" width="15.5703125" style="152" customWidth="1"/>
    <col min="6923" max="6923" width="25.140625" style="152" customWidth="1"/>
    <col min="6924" max="6924" width="26.7109375" style="152" customWidth="1"/>
    <col min="6925" max="6925" width="25.7109375" style="152" customWidth="1"/>
    <col min="6926" max="6926" width="35.5703125" style="152" customWidth="1"/>
    <col min="6927" max="6956" width="15.5703125" style="152" customWidth="1"/>
    <col min="6957" max="6957" width="0.140625" style="152" customWidth="1"/>
    <col min="6958" max="7168" width="9.140625" style="152"/>
    <col min="7169" max="7169" width="6.28515625" style="152" customWidth="1"/>
    <col min="7170" max="7170" width="29.85546875" style="152" customWidth="1"/>
    <col min="7171" max="7171" width="0" style="152" hidden="1" customWidth="1"/>
    <col min="7172" max="7172" width="13" style="152" customWidth="1"/>
    <col min="7173" max="7173" width="4.7109375" style="152" customWidth="1"/>
    <col min="7174" max="7174" width="0" style="152" hidden="1" customWidth="1"/>
    <col min="7175" max="7175" width="19" style="152" customWidth="1"/>
    <col min="7176" max="7176" width="30.5703125" style="152" customWidth="1"/>
    <col min="7177" max="7177" width="11.5703125" style="152" customWidth="1"/>
    <col min="7178" max="7178" width="15.5703125" style="152" customWidth="1"/>
    <col min="7179" max="7179" width="25.140625" style="152" customWidth="1"/>
    <col min="7180" max="7180" width="26.7109375" style="152" customWidth="1"/>
    <col min="7181" max="7181" width="25.7109375" style="152" customWidth="1"/>
    <col min="7182" max="7182" width="35.5703125" style="152" customWidth="1"/>
    <col min="7183" max="7212" width="15.5703125" style="152" customWidth="1"/>
    <col min="7213" max="7213" width="0.140625" style="152" customWidth="1"/>
    <col min="7214" max="7424" width="9.140625" style="152"/>
    <col min="7425" max="7425" width="6.28515625" style="152" customWidth="1"/>
    <col min="7426" max="7426" width="29.85546875" style="152" customWidth="1"/>
    <col min="7427" max="7427" width="0" style="152" hidden="1" customWidth="1"/>
    <col min="7428" max="7428" width="13" style="152" customWidth="1"/>
    <col min="7429" max="7429" width="4.7109375" style="152" customWidth="1"/>
    <col min="7430" max="7430" width="0" style="152" hidden="1" customWidth="1"/>
    <col min="7431" max="7431" width="19" style="152" customWidth="1"/>
    <col min="7432" max="7432" width="30.5703125" style="152" customWidth="1"/>
    <col min="7433" max="7433" width="11.5703125" style="152" customWidth="1"/>
    <col min="7434" max="7434" width="15.5703125" style="152" customWidth="1"/>
    <col min="7435" max="7435" width="25.140625" style="152" customWidth="1"/>
    <col min="7436" max="7436" width="26.7109375" style="152" customWidth="1"/>
    <col min="7437" max="7437" width="25.7109375" style="152" customWidth="1"/>
    <col min="7438" max="7438" width="35.5703125" style="152" customWidth="1"/>
    <col min="7439" max="7468" width="15.5703125" style="152" customWidth="1"/>
    <col min="7469" max="7469" width="0.140625" style="152" customWidth="1"/>
    <col min="7470" max="7680" width="9.140625" style="152"/>
    <col min="7681" max="7681" width="6.28515625" style="152" customWidth="1"/>
    <col min="7682" max="7682" width="29.85546875" style="152" customWidth="1"/>
    <col min="7683" max="7683" width="0" style="152" hidden="1" customWidth="1"/>
    <col min="7684" max="7684" width="13" style="152" customWidth="1"/>
    <col min="7685" max="7685" width="4.7109375" style="152" customWidth="1"/>
    <col min="7686" max="7686" width="0" style="152" hidden="1" customWidth="1"/>
    <col min="7687" max="7687" width="19" style="152" customWidth="1"/>
    <col min="7688" max="7688" width="30.5703125" style="152" customWidth="1"/>
    <col min="7689" max="7689" width="11.5703125" style="152" customWidth="1"/>
    <col min="7690" max="7690" width="15.5703125" style="152" customWidth="1"/>
    <col min="7691" max="7691" width="25.140625" style="152" customWidth="1"/>
    <col min="7692" max="7692" width="26.7109375" style="152" customWidth="1"/>
    <col min="7693" max="7693" width="25.7109375" style="152" customWidth="1"/>
    <col min="7694" max="7694" width="35.5703125" style="152" customWidth="1"/>
    <col min="7695" max="7724" width="15.5703125" style="152" customWidth="1"/>
    <col min="7725" max="7725" width="0.140625" style="152" customWidth="1"/>
    <col min="7726" max="7936" width="9.140625" style="152"/>
    <col min="7937" max="7937" width="6.28515625" style="152" customWidth="1"/>
    <col min="7938" max="7938" width="29.85546875" style="152" customWidth="1"/>
    <col min="7939" max="7939" width="0" style="152" hidden="1" customWidth="1"/>
    <col min="7940" max="7940" width="13" style="152" customWidth="1"/>
    <col min="7941" max="7941" width="4.7109375" style="152" customWidth="1"/>
    <col min="7942" max="7942" width="0" style="152" hidden="1" customWidth="1"/>
    <col min="7943" max="7943" width="19" style="152" customWidth="1"/>
    <col min="7944" max="7944" width="30.5703125" style="152" customWidth="1"/>
    <col min="7945" max="7945" width="11.5703125" style="152" customWidth="1"/>
    <col min="7946" max="7946" width="15.5703125" style="152" customWidth="1"/>
    <col min="7947" max="7947" width="25.140625" style="152" customWidth="1"/>
    <col min="7948" max="7948" width="26.7109375" style="152" customWidth="1"/>
    <col min="7949" max="7949" width="25.7109375" style="152" customWidth="1"/>
    <col min="7950" max="7950" width="35.5703125" style="152" customWidth="1"/>
    <col min="7951" max="7980" width="15.5703125" style="152" customWidth="1"/>
    <col min="7981" max="7981" width="0.140625" style="152" customWidth="1"/>
    <col min="7982" max="8192" width="9.140625" style="152"/>
    <col min="8193" max="8193" width="6.28515625" style="152" customWidth="1"/>
    <col min="8194" max="8194" width="29.85546875" style="152" customWidth="1"/>
    <col min="8195" max="8195" width="0" style="152" hidden="1" customWidth="1"/>
    <col min="8196" max="8196" width="13" style="152" customWidth="1"/>
    <col min="8197" max="8197" width="4.7109375" style="152" customWidth="1"/>
    <col min="8198" max="8198" width="0" style="152" hidden="1" customWidth="1"/>
    <col min="8199" max="8199" width="19" style="152" customWidth="1"/>
    <col min="8200" max="8200" width="30.5703125" style="152" customWidth="1"/>
    <col min="8201" max="8201" width="11.5703125" style="152" customWidth="1"/>
    <col min="8202" max="8202" width="15.5703125" style="152" customWidth="1"/>
    <col min="8203" max="8203" width="25.140625" style="152" customWidth="1"/>
    <col min="8204" max="8204" width="26.7109375" style="152" customWidth="1"/>
    <col min="8205" max="8205" width="25.7109375" style="152" customWidth="1"/>
    <col min="8206" max="8206" width="35.5703125" style="152" customWidth="1"/>
    <col min="8207" max="8236" width="15.5703125" style="152" customWidth="1"/>
    <col min="8237" max="8237" width="0.140625" style="152" customWidth="1"/>
    <col min="8238" max="8448" width="9.140625" style="152"/>
    <col min="8449" max="8449" width="6.28515625" style="152" customWidth="1"/>
    <col min="8450" max="8450" width="29.85546875" style="152" customWidth="1"/>
    <col min="8451" max="8451" width="0" style="152" hidden="1" customWidth="1"/>
    <col min="8452" max="8452" width="13" style="152" customWidth="1"/>
    <col min="8453" max="8453" width="4.7109375" style="152" customWidth="1"/>
    <col min="8454" max="8454" width="0" style="152" hidden="1" customWidth="1"/>
    <col min="8455" max="8455" width="19" style="152" customWidth="1"/>
    <col min="8456" max="8456" width="30.5703125" style="152" customWidth="1"/>
    <col min="8457" max="8457" width="11.5703125" style="152" customWidth="1"/>
    <col min="8458" max="8458" width="15.5703125" style="152" customWidth="1"/>
    <col min="8459" max="8459" width="25.140625" style="152" customWidth="1"/>
    <col min="8460" max="8460" width="26.7109375" style="152" customWidth="1"/>
    <col min="8461" max="8461" width="25.7109375" style="152" customWidth="1"/>
    <col min="8462" max="8462" width="35.5703125" style="152" customWidth="1"/>
    <col min="8463" max="8492" width="15.5703125" style="152" customWidth="1"/>
    <col min="8493" max="8493" width="0.140625" style="152" customWidth="1"/>
    <col min="8494" max="8704" width="9.140625" style="152"/>
    <col min="8705" max="8705" width="6.28515625" style="152" customWidth="1"/>
    <col min="8706" max="8706" width="29.85546875" style="152" customWidth="1"/>
    <col min="8707" max="8707" width="0" style="152" hidden="1" customWidth="1"/>
    <col min="8708" max="8708" width="13" style="152" customWidth="1"/>
    <col min="8709" max="8709" width="4.7109375" style="152" customWidth="1"/>
    <col min="8710" max="8710" width="0" style="152" hidden="1" customWidth="1"/>
    <col min="8711" max="8711" width="19" style="152" customWidth="1"/>
    <col min="8712" max="8712" width="30.5703125" style="152" customWidth="1"/>
    <col min="8713" max="8713" width="11.5703125" style="152" customWidth="1"/>
    <col min="8714" max="8714" width="15.5703125" style="152" customWidth="1"/>
    <col min="8715" max="8715" width="25.140625" style="152" customWidth="1"/>
    <col min="8716" max="8716" width="26.7109375" style="152" customWidth="1"/>
    <col min="8717" max="8717" width="25.7109375" style="152" customWidth="1"/>
    <col min="8718" max="8718" width="35.5703125" style="152" customWidth="1"/>
    <col min="8719" max="8748" width="15.5703125" style="152" customWidth="1"/>
    <col min="8749" max="8749" width="0.140625" style="152" customWidth="1"/>
    <col min="8750" max="8960" width="9.140625" style="152"/>
    <col min="8961" max="8961" width="6.28515625" style="152" customWidth="1"/>
    <col min="8962" max="8962" width="29.85546875" style="152" customWidth="1"/>
    <col min="8963" max="8963" width="0" style="152" hidden="1" customWidth="1"/>
    <col min="8964" max="8964" width="13" style="152" customWidth="1"/>
    <col min="8965" max="8965" width="4.7109375" style="152" customWidth="1"/>
    <col min="8966" max="8966" width="0" style="152" hidden="1" customWidth="1"/>
    <col min="8967" max="8967" width="19" style="152" customWidth="1"/>
    <col min="8968" max="8968" width="30.5703125" style="152" customWidth="1"/>
    <col min="8969" max="8969" width="11.5703125" style="152" customWidth="1"/>
    <col min="8970" max="8970" width="15.5703125" style="152" customWidth="1"/>
    <col min="8971" max="8971" width="25.140625" style="152" customWidth="1"/>
    <col min="8972" max="8972" width="26.7109375" style="152" customWidth="1"/>
    <col min="8973" max="8973" width="25.7109375" style="152" customWidth="1"/>
    <col min="8974" max="8974" width="35.5703125" style="152" customWidth="1"/>
    <col min="8975" max="9004" width="15.5703125" style="152" customWidth="1"/>
    <col min="9005" max="9005" width="0.140625" style="152" customWidth="1"/>
    <col min="9006" max="9216" width="9.140625" style="152"/>
    <col min="9217" max="9217" width="6.28515625" style="152" customWidth="1"/>
    <col min="9218" max="9218" width="29.85546875" style="152" customWidth="1"/>
    <col min="9219" max="9219" width="0" style="152" hidden="1" customWidth="1"/>
    <col min="9220" max="9220" width="13" style="152" customWidth="1"/>
    <col min="9221" max="9221" width="4.7109375" style="152" customWidth="1"/>
    <col min="9222" max="9222" width="0" style="152" hidden="1" customWidth="1"/>
    <col min="9223" max="9223" width="19" style="152" customWidth="1"/>
    <col min="9224" max="9224" width="30.5703125" style="152" customWidth="1"/>
    <col min="9225" max="9225" width="11.5703125" style="152" customWidth="1"/>
    <col min="9226" max="9226" width="15.5703125" style="152" customWidth="1"/>
    <col min="9227" max="9227" width="25.140625" style="152" customWidth="1"/>
    <col min="9228" max="9228" width="26.7109375" style="152" customWidth="1"/>
    <col min="9229" max="9229" width="25.7109375" style="152" customWidth="1"/>
    <col min="9230" max="9230" width="35.5703125" style="152" customWidth="1"/>
    <col min="9231" max="9260" width="15.5703125" style="152" customWidth="1"/>
    <col min="9261" max="9261" width="0.140625" style="152" customWidth="1"/>
    <col min="9262" max="9472" width="9.140625" style="152"/>
    <col min="9473" max="9473" width="6.28515625" style="152" customWidth="1"/>
    <col min="9474" max="9474" width="29.85546875" style="152" customWidth="1"/>
    <col min="9475" max="9475" width="0" style="152" hidden="1" customWidth="1"/>
    <col min="9476" max="9476" width="13" style="152" customWidth="1"/>
    <col min="9477" max="9477" width="4.7109375" style="152" customWidth="1"/>
    <col min="9478" max="9478" width="0" style="152" hidden="1" customWidth="1"/>
    <col min="9479" max="9479" width="19" style="152" customWidth="1"/>
    <col min="9480" max="9480" width="30.5703125" style="152" customWidth="1"/>
    <col min="9481" max="9481" width="11.5703125" style="152" customWidth="1"/>
    <col min="9482" max="9482" width="15.5703125" style="152" customWidth="1"/>
    <col min="9483" max="9483" width="25.140625" style="152" customWidth="1"/>
    <col min="9484" max="9484" width="26.7109375" style="152" customWidth="1"/>
    <col min="9485" max="9485" width="25.7109375" style="152" customWidth="1"/>
    <col min="9486" max="9486" width="35.5703125" style="152" customWidth="1"/>
    <col min="9487" max="9516" width="15.5703125" style="152" customWidth="1"/>
    <col min="9517" max="9517" width="0.140625" style="152" customWidth="1"/>
    <col min="9518" max="9728" width="9.140625" style="152"/>
    <col min="9729" max="9729" width="6.28515625" style="152" customWidth="1"/>
    <col min="9730" max="9730" width="29.85546875" style="152" customWidth="1"/>
    <col min="9731" max="9731" width="0" style="152" hidden="1" customWidth="1"/>
    <col min="9732" max="9732" width="13" style="152" customWidth="1"/>
    <col min="9733" max="9733" width="4.7109375" style="152" customWidth="1"/>
    <col min="9734" max="9734" width="0" style="152" hidden="1" customWidth="1"/>
    <col min="9735" max="9735" width="19" style="152" customWidth="1"/>
    <col min="9736" max="9736" width="30.5703125" style="152" customWidth="1"/>
    <col min="9737" max="9737" width="11.5703125" style="152" customWidth="1"/>
    <col min="9738" max="9738" width="15.5703125" style="152" customWidth="1"/>
    <col min="9739" max="9739" width="25.140625" style="152" customWidth="1"/>
    <col min="9740" max="9740" width="26.7109375" style="152" customWidth="1"/>
    <col min="9741" max="9741" width="25.7109375" style="152" customWidth="1"/>
    <col min="9742" max="9742" width="35.5703125" style="152" customWidth="1"/>
    <col min="9743" max="9772" width="15.5703125" style="152" customWidth="1"/>
    <col min="9773" max="9773" width="0.140625" style="152" customWidth="1"/>
    <col min="9774" max="9984" width="9.140625" style="152"/>
    <col min="9985" max="9985" width="6.28515625" style="152" customWidth="1"/>
    <col min="9986" max="9986" width="29.85546875" style="152" customWidth="1"/>
    <col min="9987" max="9987" width="0" style="152" hidden="1" customWidth="1"/>
    <col min="9988" max="9988" width="13" style="152" customWidth="1"/>
    <col min="9989" max="9989" width="4.7109375" style="152" customWidth="1"/>
    <col min="9990" max="9990" width="0" style="152" hidden="1" customWidth="1"/>
    <col min="9991" max="9991" width="19" style="152" customWidth="1"/>
    <col min="9992" max="9992" width="30.5703125" style="152" customWidth="1"/>
    <col min="9993" max="9993" width="11.5703125" style="152" customWidth="1"/>
    <col min="9994" max="9994" width="15.5703125" style="152" customWidth="1"/>
    <col min="9995" max="9995" width="25.140625" style="152" customWidth="1"/>
    <col min="9996" max="9996" width="26.7109375" style="152" customWidth="1"/>
    <col min="9997" max="9997" width="25.7109375" style="152" customWidth="1"/>
    <col min="9998" max="9998" width="35.5703125" style="152" customWidth="1"/>
    <col min="9999" max="10028" width="15.5703125" style="152" customWidth="1"/>
    <col min="10029" max="10029" width="0.140625" style="152" customWidth="1"/>
    <col min="10030" max="10240" width="9.140625" style="152"/>
    <col min="10241" max="10241" width="6.28515625" style="152" customWidth="1"/>
    <col min="10242" max="10242" width="29.85546875" style="152" customWidth="1"/>
    <col min="10243" max="10243" width="0" style="152" hidden="1" customWidth="1"/>
    <col min="10244" max="10244" width="13" style="152" customWidth="1"/>
    <col min="10245" max="10245" width="4.7109375" style="152" customWidth="1"/>
    <col min="10246" max="10246" width="0" style="152" hidden="1" customWidth="1"/>
    <col min="10247" max="10247" width="19" style="152" customWidth="1"/>
    <col min="10248" max="10248" width="30.5703125" style="152" customWidth="1"/>
    <col min="10249" max="10249" width="11.5703125" style="152" customWidth="1"/>
    <col min="10250" max="10250" width="15.5703125" style="152" customWidth="1"/>
    <col min="10251" max="10251" width="25.140625" style="152" customWidth="1"/>
    <col min="10252" max="10252" width="26.7109375" style="152" customWidth="1"/>
    <col min="10253" max="10253" width="25.7109375" style="152" customWidth="1"/>
    <col min="10254" max="10254" width="35.5703125" style="152" customWidth="1"/>
    <col min="10255" max="10284" width="15.5703125" style="152" customWidth="1"/>
    <col min="10285" max="10285" width="0.140625" style="152" customWidth="1"/>
    <col min="10286" max="10496" width="9.140625" style="152"/>
    <col min="10497" max="10497" width="6.28515625" style="152" customWidth="1"/>
    <col min="10498" max="10498" width="29.85546875" style="152" customWidth="1"/>
    <col min="10499" max="10499" width="0" style="152" hidden="1" customWidth="1"/>
    <col min="10500" max="10500" width="13" style="152" customWidth="1"/>
    <col min="10501" max="10501" width="4.7109375" style="152" customWidth="1"/>
    <col min="10502" max="10502" width="0" style="152" hidden="1" customWidth="1"/>
    <col min="10503" max="10503" width="19" style="152" customWidth="1"/>
    <col min="10504" max="10504" width="30.5703125" style="152" customWidth="1"/>
    <col min="10505" max="10505" width="11.5703125" style="152" customWidth="1"/>
    <col min="10506" max="10506" width="15.5703125" style="152" customWidth="1"/>
    <col min="10507" max="10507" width="25.140625" style="152" customWidth="1"/>
    <col min="10508" max="10508" width="26.7109375" style="152" customWidth="1"/>
    <col min="10509" max="10509" width="25.7109375" style="152" customWidth="1"/>
    <col min="10510" max="10510" width="35.5703125" style="152" customWidth="1"/>
    <col min="10511" max="10540" width="15.5703125" style="152" customWidth="1"/>
    <col min="10541" max="10541" width="0.140625" style="152" customWidth="1"/>
    <col min="10542" max="10752" width="9.140625" style="152"/>
    <col min="10753" max="10753" width="6.28515625" style="152" customWidth="1"/>
    <col min="10754" max="10754" width="29.85546875" style="152" customWidth="1"/>
    <col min="10755" max="10755" width="0" style="152" hidden="1" customWidth="1"/>
    <col min="10756" max="10756" width="13" style="152" customWidth="1"/>
    <col min="10757" max="10757" width="4.7109375" style="152" customWidth="1"/>
    <col min="10758" max="10758" width="0" style="152" hidden="1" customWidth="1"/>
    <col min="10759" max="10759" width="19" style="152" customWidth="1"/>
    <col min="10760" max="10760" width="30.5703125" style="152" customWidth="1"/>
    <col min="10761" max="10761" width="11.5703125" style="152" customWidth="1"/>
    <col min="10762" max="10762" width="15.5703125" style="152" customWidth="1"/>
    <col min="10763" max="10763" width="25.140625" style="152" customWidth="1"/>
    <col min="10764" max="10764" width="26.7109375" style="152" customWidth="1"/>
    <col min="10765" max="10765" width="25.7109375" style="152" customWidth="1"/>
    <col min="10766" max="10766" width="35.5703125" style="152" customWidth="1"/>
    <col min="10767" max="10796" width="15.5703125" style="152" customWidth="1"/>
    <col min="10797" max="10797" width="0.140625" style="152" customWidth="1"/>
    <col min="10798" max="11008" width="9.140625" style="152"/>
    <col min="11009" max="11009" width="6.28515625" style="152" customWidth="1"/>
    <col min="11010" max="11010" width="29.85546875" style="152" customWidth="1"/>
    <col min="11011" max="11011" width="0" style="152" hidden="1" customWidth="1"/>
    <col min="11012" max="11012" width="13" style="152" customWidth="1"/>
    <col min="11013" max="11013" width="4.7109375" style="152" customWidth="1"/>
    <col min="11014" max="11014" width="0" style="152" hidden="1" customWidth="1"/>
    <col min="11015" max="11015" width="19" style="152" customWidth="1"/>
    <col min="11016" max="11016" width="30.5703125" style="152" customWidth="1"/>
    <col min="11017" max="11017" width="11.5703125" style="152" customWidth="1"/>
    <col min="11018" max="11018" width="15.5703125" style="152" customWidth="1"/>
    <col min="11019" max="11019" width="25.140625" style="152" customWidth="1"/>
    <col min="11020" max="11020" width="26.7109375" style="152" customWidth="1"/>
    <col min="11021" max="11021" width="25.7109375" style="152" customWidth="1"/>
    <col min="11022" max="11022" width="35.5703125" style="152" customWidth="1"/>
    <col min="11023" max="11052" width="15.5703125" style="152" customWidth="1"/>
    <col min="11053" max="11053" width="0.140625" style="152" customWidth="1"/>
    <col min="11054" max="11264" width="9.140625" style="152"/>
    <col min="11265" max="11265" width="6.28515625" style="152" customWidth="1"/>
    <col min="11266" max="11266" width="29.85546875" style="152" customWidth="1"/>
    <col min="11267" max="11267" width="0" style="152" hidden="1" customWidth="1"/>
    <col min="11268" max="11268" width="13" style="152" customWidth="1"/>
    <col min="11269" max="11269" width="4.7109375" style="152" customWidth="1"/>
    <col min="11270" max="11270" width="0" style="152" hidden="1" customWidth="1"/>
    <col min="11271" max="11271" width="19" style="152" customWidth="1"/>
    <col min="11272" max="11272" width="30.5703125" style="152" customWidth="1"/>
    <col min="11273" max="11273" width="11.5703125" style="152" customWidth="1"/>
    <col min="11274" max="11274" width="15.5703125" style="152" customWidth="1"/>
    <col min="11275" max="11275" width="25.140625" style="152" customWidth="1"/>
    <col min="11276" max="11276" width="26.7109375" style="152" customWidth="1"/>
    <col min="11277" max="11277" width="25.7109375" style="152" customWidth="1"/>
    <col min="11278" max="11278" width="35.5703125" style="152" customWidth="1"/>
    <col min="11279" max="11308" width="15.5703125" style="152" customWidth="1"/>
    <col min="11309" max="11309" width="0.140625" style="152" customWidth="1"/>
    <col min="11310" max="11520" width="9.140625" style="152"/>
    <col min="11521" max="11521" width="6.28515625" style="152" customWidth="1"/>
    <col min="11522" max="11522" width="29.85546875" style="152" customWidth="1"/>
    <col min="11523" max="11523" width="0" style="152" hidden="1" customWidth="1"/>
    <col min="11524" max="11524" width="13" style="152" customWidth="1"/>
    <col min="11525" max="11525" width="4.7109375" style="152" customWidth="1"/>
    <col min="11526" max="11526" width="0" style="152" hidden="1" customWidth="1"/>
    <col min="11527" max="11527" width="19" style="152" customWidth="1"/>
    <col min="11528" max="11528" width="30.5703125" style="152" customWidth="1"/>
    <col min="11529" max="11529" width="11.5703125" style="152" customWidth="1"/>
    <col min="11530" max="11530" width="15.5703125" style="152" customWidth="1"/>
    <col min="11531" max="11531" width="25.140625" style="152" customWidth="1"/>
    <col min="11532" max="11532" width="26.7109375" style="152" customWidth="1"/>
    <col min="11533" max="11533" width="25.7109375" style="152" customWidth="1"/>
    <col min="11534" max="11534" width="35.5703125" style="152" customWidth="1"/>
    <col min="11535" max="11564" width="15.5703125" style="152" customWidth="1"/>
    <col min="11565" max="11565" width="0.140625" style="152" customWidth="1"/>
    <col min="11566" max="11776" width="9.140625" style="152"/>
    <col min="11777" max="11777" width="6.28515625" style="152" customWidth="1"/>
    <col min="11778" max="11778" width="29.85546875" style="152" customWidth="1"/>
    <col min="11779" max="11779" width="0" style="152" hidden="1" customWidth="1"/>
    <col min="11780" max="11780" width="13" style="152" customWidth="1"/>
    <col min="11781" max="11781" width="4.7109375" style="152" customWidth="1"/>
    <col min="11782" max="11782" width="0" style="152" hidden="1" customWidth="1"/>
    <col min="11783" max="11783" width="19" style="152" customWidth="1"/>
    <col min="11784" max="11784" width="30.5703125" style="152" customWidth="1"/>
    <col min="11785" max="11785" width="11.5703125" style="152" customWidth="1"/>
    <col min="11786" max="11786" width="15.5703125" style="152" customWidth="1"/>
    <col min="11787" max="11787" width="25.140625" style="152" customWidth="1"/>
    <col min="11788" max="11788" width="26.7109375" style="152" customWidth="1"/>
    <col min="11789" max="11789" width="25.7109375" style="152" customWidth="1"/>
    <col min="11790" max="11790" width="35.5703125" style="152" customWidth="1"/>
    <col min="11791" max="11820" width="15.5703125" style="152" customWidth="1"/>
    <col min="11821" max="11821" width="0.140625" style="152" customWidth="1"/>
    <col min="11822" max="12032" width="9.140625" style="152"/>
    <col min="12033" max="12033" width="6.28515625" style="152" customWidth="1"/>
    <col min="12034" max="12034" width="29.85546875" style="152" customWidth="1"/>
    <col min="12035" max="12035" width="0" style="152" hidden="1" customWidth="1"/>
    <col min="12036" max="12036" width="13" style="152" customWidth="1"/>
    <col min="12037" max="12037" width="4.7109375" style="152" customWidth="1"/>
    <col min="12038" max="12038" width="0" style="152" hidden="1" customWidth="1"/>
    <col min="12039" max="12039" width="19" style="152" customWidth="1"/>
    <col min="12040" max="12040" width="30.5703125" style="152" customWidth="1"/>
    <col min="12041" max="12041" width="11.5703125" style="152" customWidth="1"/>
    <col min="12042" max="12042" width="15.5703125" style="152" customWidth="1"/>
    <col min="12043" max="12043" width="25.140625" style="152" customWidth="1"/>
    <col min="12044" max="12044" width="26.7109375" style="152" customWidth="1"/>
    <col min="12045" max="12045" width="25.7109375" style="152" customWidth="1"/>
    <col min="12046" max="12046" width="35.5703125" style="152" customWidth="1"/>
    <col min="12047" max="12076" width="15.5703125" style="152" customWidth="1"/>
    <col min="12077" max="12077" width="0.140625" style="152" customWidth="1"/>
    <col min="12078" max="12288" width="9.140625" style="152"/>
    <col min="12289" max="12289" width="6.28515625" style="152" customWidth="1"/>
    <col min="12290" max="12290" width="29.85546875" style="152" customWidth="1"/>
    <col min="12291" max="12291" width="0" style="152" hidden="1" customWidth="1"/>
    <col min="12292" max="12292" width="13" style="152" customWidth="1"/>
    <col min="12293" max="12293" width="4.7109375" style="152" customWidth="1"/>
    <col min="12294" max="12294" width="0" style="152" hidden="1" customWidth="1"/>
    <col min="12295" max="12295" width="19" style="152" customWidth="1"/>
    <col min="12296" max="12296" width="30.5703125" style="152" customWidth="1"/>
    <col min="12297" max="12297" width="11.5703125" style="152" customWidth="1"/>
    <col min="12298" max="12298" width="15.5703125" style="152" customWidth="1"/>
    <col min="12299" max="12299" width="25.140625" style="152" customWidth="1"/>
    <col min="12300" max="12300" width="26.7109375" style="152" customWidth="1"/>
    <col min="12301" max="12301" width="25.7109375" style="152" customWidth="1"/>
    <col min="12302" max="12302" width="35.5703125" style="152" customWidth="1"/>
    <col min="12303" max="12332" width="15.5703125" style="152" customWidth="1"/>
    <col min="12333" max="12333" width="0.140625" style="152" customWidth="1"/>
    <col min="12334" max="12544" width="9.140625" style="152"/>
    <col min="12545" max="12545" width="6.28515625" style="152" customWidth="1"/>
    <col min="12546" max="12546" width="29.85546875" style="152" customWidth="1"/>
    <col min="12547" max="12547" width="0" style="152" hidden="1" customWidth="1"/>
    <col min="12548" max="12548" width="13" style="152" customWidth="1"/>
    <col min="12549" max="12549" width="4.7109375" style="152" customWidth="1"/>
    <col min="12550" max="12550" width="0" style="152" hidden="1" customWidth="1"/>
    <col min="12551" max="12551" width="19" style="152" customWidth="1"/>
    <col min="12552" max="12552" width="30.5703125" style="152" customWidth="1"/>
    <col min="12553" max="12553" width="11.5703125" style="152" customWidth="1"/>
    <col min="12554" max="12554" width="15.5703125" style="152" customWidth="1"/>
    <col min="12555" max="12555" width="25.140625" style="152" customWidth="1"/>
    <col min="12556" max="12556" width="26.7109375" style="152" customWidth="1"/>
    <col min="12557" max="12557" width="25.7109375" style="152" customWidth="1"/>
    <col min="12558" max="12558" width="35.5703125" style="152" customWidth="1"/>
    <col min="12559" max="12588" width="15.5703125" style="152" customWidth="1"/>
    <col min="12589" max="12589" width="0.140625" style="152" customWidth="1"/>
    <col min="12590" max="12800" width="9.140625" style="152"/>
    <col min="12801" max="12801" width="6.28515625" style="152" customWidth="1"/>
    <col min="12802" max="12802" width="29.85546875" style="152" customWidth="1"/>
    <col min="12803" max="12803" width="0" style="152" hidden="1" customWidth="1"/>
    <col min="12804" max="12804" width="13" style="152" customWidth="1"/>
    <col min="12805" max="12805" width="4.7109375" style="152" customWidth="1"/>
    <col min="12806" max="12806" width="0" style="152" hidden="1" customWidth="1"/>
    <col min="12807" max="12807" width="19" style="152" customWidth="1"/>
    <col min="12808" max="12808" width="30.5703125" style="152" customWidth="1"/>
    <col min="12809" max="12809" width="11.5703125" style="152" customWidth="1"/>
    <col min="12810" max="12810" width="15.5703125" style="152" customWidth="1"/>
    <col min="12811" max="12811" width="25.140625" style="152" customWidth="1"/>
    <col min="12812" max="12812" width="26.7109375" style="152" customWidth="1"/>
    <col min="12813" max="12813" width="25.7109375" style="152" customWidth="1"/>
    <col min="12814" max="12814" width="35.5703125" style="152" customWidth="1"/>
    <col min="12815" max="12844" width="15.5703125" style="152" customWidth="1"/>
    <col min="12845" max="12845" width="0.140625" style="152" customWidth="1"/>
    <col min="12846" max="13056" width="9.140625" style="152"/>
    <col min="13057" max="13057" width="6.28515625" style="152" customWidth="1"/>
    <col min="13058" max="13058" width="29.85546875" style="152" customWidth="1"/>
    <col min="13059" max="13059" width="0" style="152" hidden="1" customWidth="1"/>
    <col min="13060" max="13060" width="13" style="152" customWidth="1"/>
    <col min="13061" max="13061" width="4.7109375" style="152" customWidth="1"/>
    <col min="13062" max="13062" width="0" style="152" hidden="1" customWidth="1"/>
    <col min="13063" max="13063" width="19" style="152" customWidth="1"/>
    <col min="13064" max="13064" width="30.5703125" style="152" customWidth="1"/>
    <col min="13065" max="13065" width="11.5703125" style="152" customWidth="1"/>
    <col min="13066" max="13066" width="15.5703125" style="152" customWidth="1"/>
    <col min="13067" max="13067" width="25.140625" style="152" customWidth="1"/>
    <col min="13068" max="13068" width="26.7109375" style="152" customWidth="1"/>
    <col min="13069" max="13069" width="25.7109375" style="152" customWidth="1"/>
    <col min="13070" max="13070" width="35.5703125" style="152" customWidth="1"/>
    <col min="13071" max="13100" width="15.5703125" style="152" customWidth="1"/>
    <col min="13101" max="13101" width="0.140625" style="152" customWidth="1"/>
    <col min="13102" max="13312" width="9.140625" style="152"/>
    <col min="13313" max="13313" width="6.28515625" style="152" customWidth="1"/>
    <col min="13314" max="13314" width="29.85546875" style="152" customWidth="1"/>
    <col min="13315" max="13315" width="0" style="152" hidden="1" customWidth="1"/>
    <col min="13316" max="13316" width="13" style="152" customWidth="1"/>
    <col min="13317" max="13317" width="4.7109375" style="152" customWidth="1"/>
    <col min="13318" max="13318" width="0" style="152" hidden="1" customWidth="1"/>
    <col min="13319" max="13319" width="19" style="152" customWidth="1"/>
    <col min="13320" max="13320" width="30.5703125" style="152" customWidth="1"/>
    <col min="13321" max="13321" width="11.5703125" style="152" customWidth="1"/>
    <col min="13322" max="13322" width="15.5703125" style="152" customWidth="1"/>
    <col min="13323" max="13323" width="25.140625" style="152" customWidth="1"/>
    <col min="13324" max="13324" width="26.7109375" style="152" customWidth="1"/>
    <col min="13325" max="13325" width="25.7109375" style="152" customWidth="1"/>
    <col min="13326" max="13326" width="35.5703125" style="152" customWidth="1"/>
    <col min="13327" max="13356" width="15.5703125" style="152" customWidth="1"/>
    <col min="13357" max="13357" width="0.140625" style="152" customWidth="1"/>
    <col min="13358" max="13568" width="9.140625" style="152"/>
    <col min="13569" max="13569" width="6.28515625" style="152" customWidth="1"/>
    <col min="13570" max="13570" width="29.85546875" style="152" customWidth="1"/>
    <col min="13571" max="13571" width="0" style="152" hidden="1" customWidth="1"/>
    <col min="13572" max="13572" width="13" style="152" customWidth="1"/>
    <col min="13573" max="13573" width="4.7109375" style="152" customWidth="1"/>
    <col min="13574" max="13574" width="0" style="152" hidden="1" customWidth="1"/>
    <col min="13575" max="13575" width="19" style="152" customWidth="1"/>
    <col min="13576" max="13576" width="30.5703125" style="152" customWidth="1"/>
    <col min="13577" max="13577" width="11.5703125" style="152" customWidth="1"/>
    <col min="13578" max="13578" width="15.5703125" style="152" customWidth="1"/>
    <col min="13579" max="13579" width="25.140625" style="152" customWidth="1"/>
    <col min="13580" max="13580" width="26.7109375" style="152" customWidth="1"/>
    <col min="13581" max="13581" width="25.7109375" style="152" customWidth="1"/>
    <col min="13582" max="13582" width="35.5703125" style="152" customWidth="1"/>
    <col min="13583" max="13612" width="15.5703125" style="152" customWidth="1"/>
    <col min="13613" max="13613" width="0.140625" style="152" customWidth="1"/>
    <col min="13614" max="13824" width="9.140625" style="152"/>
    <col min="13825" max="13825" width="6.28515625" style="152" customWidth="1"/>
    <col min="13826" max="13826" width="29.85546875" style="152" customWidth="1"/>
    <col min="13827" max="13827" width="0" style="152" hidden="1" customWidth="1"/>
    <col min="13828" max="13828" width="13" style="152" customWidth="1"/>
    <col min="13829" max="13829" width="4.7109375" style="152" customWidth="1"/>
    <col min="13830" max="13830" width="0" style="152" hidden="1" customWidth="1"/>
    <col min="13831" max="13831" width="19" style="152" customWidth="1"/>
    <col min="13832" max="13832" width="30.5703125" style="152" customWidth="1"/>
    <col min="13833" max="13833" width="11.5703125" style="152" customWidth="1"/>
    <col min="13834" max="13834" width="15.5703125" style="152" customWidth="1"/>
    <col min="13835" max="13835" width="25.140625" style="152" customWidth="1"/>
    <col min="13836" max="13836" width="26.7109375" style="152" customWidth="1"/>
    <col min="13837" max="13837" width="25.7109375" style="152" customWidth="1"/>
    <col min="13838" max="13838" width="35.5703125" style="152" customWidth="1"/>
    <col min="13839" max="13868" width="15.5703125" style="152" customWidth="1"/>
    <col min="13869" max="13869" width="0.140625" style="152" customWidth="1"/>
    <col min="13870" max="14080" width="9.140625" style="152"/>
    <col min="14081" max="14081" width="6.28515625" style="152" customWidth="1"/>
    <col min="14082" max="14082" width="29.85546875" style="152" customWidth="1"/>
    <col min="14083" max="14083" width="0" style="152" hidden="1" customWidth="1"/>
    <col min="14084" max="14084" width="13" style="152" customWidth="1"/>
    <col min="14085" max="14085" width="4.7109375" style="152" customWidth="1"/>
    <col min="14086" max="14086" width="0" style="152" hidden="1" customWidth="1"/>
    <col min="14087" max="14087" width="19" style="152" customWidth="1"/>
    <col min="14088" max="14088" width="30.5703125" style="152" customWidth="1"/>
    <col min="14089" max="14089" width="11.5703125" style="152" customWidth="1"/>
    <col min="14090" max="14090" width="15.5703125" style="152" customWidth="1"/>
    <col min="14091" max="14091" width="25.140625" style="152" customWidth="1"/>
    <col min="14092" max="14092" width="26.7109375" style="152" customWidth="1"/>
    <col min="14093" max="14093" width="25.7109375" style="152" customWidth="1"/>
    <col min="14094" max="14094" width="35.5703125" style="152" customWidth="1"/>
    <col min="14095" max="14124" width="15.5703125" style="152" customWidth="1"/>
    <col min="14125" max="14125" width="0.140625" style="152" customWidth="1"/>
    <col min="14126" max="14336" width="9.140625" style="152"/>
    <col min="14337" max="14337" width="6.28515625" style="152" customWidth="1"/>
    <col min="14338" max="14338" width="29.85546875" style="152" customWidth="1"/>
    <col min="14339" max="14339" width="0" style="152" hidden="1" customWidth="1"/>
    <col min="14340" max="14340" width="13" style="152" customWidth="1"/>
    <col min="14341" max="14341" width="4.7109375" style="152" customWidth="1"/>
    <col min="14342" max="14342" width="0" style="152" hidden="1" customWidth="1"/>
    <col min="14343" max="14343" width="19" style="152" customWidth="1"/>
    <col min="14344" max="14344" width="30.5703125" style="152" customWidth="1"/>
    <col min="14345" max="14345" width="11.5703125" style="152" customWidth="1"/>
    <col min="14346" max="14346" width="15.5703125" style="152" customWidth="1"/>
    <col min="14347" max="14347" width="25.140625" style="152" customWidth="1"/>
    <col min="14348" max="14348" width="26.7109375" style="152" customWidth="1"/>
    <col min="14349" max="14349" width="25.7109375" style="152" customWidth="1"/>
    <col min="14350" max="14350" width="35.5703125" style="152" customWidth="1"/>
    <col min="14351" max="14380" width="15.5703125" style="152" customWidth="1"/>
    <col min="14381" max="14381" width="0.140625" style="152" customWidth="1"/>
    <col min="14382" max="14592" width="9.140625" style="152"/>
    <col min="14593" max="14593" width="6.28515625" style="152" customWidth="1"/>
    <col min="14594" max="14594" width="29.85546875" style="152" customWidth="1"/>
    <col min="14595" max="14595" width="0" style="152" hidden="1" customWidth="1"/>
    <col min="14596" max="14596" width="13" style="152" customWidth="1"/>
    <col min="14597" max="14597" width="4.7109375" style="152" customWidth="1"/>
    <col min="14598" max="14598" width="0" style="152" hidden="1" customWidth="1"/>
    <col min="14599" max="14599" width="19" style="152" customWidth="1"/>
    <col min="14600" max="14600" width="30.5703125" style="152" customWidth="1"/>
    <col min="14601" max="14601" width="11.5703125" style="152" customWidth="1"/>
    <col min="14602" max="14602" width="15.5703125" style="152" customWidth="1"/>
    <col min="14603" max="14603" width="25.140625" style="152" customWidth="1"/>
    <col min="14604" max="14604" width="26.7109375" style="152" customWidth="1"/>
    <col min="14605" max="14605" width="25.7109375" style="152" customWidth="1"/>
    <col min="14606" max="14606" width="35.5703125" style="152" customWidth="1"/>
    <col min="14607" max="14636" width="15.5703125" style="152" customWidth="1"/>
    <col min="14637" max="14637" width="0.140625" style="152" customWidth="1"/>
    <col min="14638" max="14848" width="9.140625" style="152"/>
    <col min="14849" max="14849" width="6.28515625" style="152" customWidth="1"/>
    <col min="14850" max="14850" width="29.85546875" style="152" customWidth="1"/>
    <col min="14851" max="14851" width="0" style="152" hidden="1" customWidth="1"/>
    <col min="14852" max="14852" width="13" style="152" customWidth="1"/>
    <col min="14853" max="14853" width="4.7109375" style="152" customWidth="1"/>
    <col min="14854" max="14854" width="0" style="152" hidden="1" customWidth="1"/>
    <col min="14855" max="14855" width="19" style="152" customWidth="1"/>
    <col min="14856" max="14856" width="30.5703125" style="152" customWidth="1"/>
    <col min="14857" max="14857" width="11.5703125" style="152" customWidth="1"/>
    <col min="14858" max="14858" width="15.5703125" style="152" customWidth="1"/>
    <col min="14859" max="14859" width="25.140625" style="152" customWidth="1"/>
    <col min="14860" max="14860" width="26.7109375" style="152" customWidth="1"/>
    <col min="14861" max="14861" width="25.7109375" style="152" customWidth="1"/>
    <col min="14862" max="14862" width="35.5703125" style="152" customWidth="1"/>
    <col min="14863" max="14892" width="15.5703125" style="152" customWidth="1"/>
    <col min="14893" max="14893" width="0.140625" style="152" customWidth="1"/>
    <col min="14894" max="15104" width="9.140625" style="152"/>
    <col min="15105" max="15105" width="6.28515625" style="152" customWidth="1"/>
    <col min="15106" max="15106" width="29.85546875" style="152" customWidth="1"/>
    <col min="15107" max="15107" width="0" style="152" hidden="1" customWidth="1"/>
    <col min="15108" max="15108" width="13" style="152" customWidth="1"/>
    <col min="15109" max="15109" width="4.7109375" style="152" customWidth="1"/>
    <col min="15110" max="15110" width="0" style="152" hidden="1" customWidth="1"/>
    <col min="15111" max="15111" width="19" style="152" customWidth="1"/>
    <col min="15112" max="15112" width="30.5703125" style="152" customWidth="1"/>
    <col min="15113" max="15113" width="11.5703125" style="152" customWidth="1"/>
    <col min="15114" max="15114" width="15.5703125" style="152" customWidth="1"/>
    <col min="15115" max="15115" width="25.140625" style="152" customWidth="1"/>
    <col min="15116" max="15116" width="26.7109375" style="152" customWidth="1"/>
    <col min="15117" max="15117" width="25.7109375" style="152" customWidth="1"/>
    <col min="15118" max="15118" width="35.5703125" style="152" customWidth="1"/>
    <col min="15119" max="15148" width="15.5703125" style="152" customWidth="1"/>
    <col min="15149" max="15149" width="0.140625" style="152" customWidth="1"/>
    <col min="15150" max="15360" width="9.140625" style="152"/>
    <col min="15361" max="15361" width="6.28515625" style="152" customWidth="1"/>
    <col min="15362" max="15362" width="29.85546875" style="152" customWidth="1"/>
    <col min="15363" max="15363" width="0" style="152" hidden="1" customWidth="1"/>
    <col min="15364" max="15364" width="13" style="152" customWidth="1"/>
    <col min="15365" max="15365" width="4.7109375" style="152" customWidth="1"/>
    <col min="15366" max="15366" width="0" style="152" hidden="1" customWidth="1"/>
    <col min="15367" max="15367" width="19" style="152" customWidth="1"/>
    <col min="15368" max="15368" width="30.5703125" style="152" customWidth="1"/>
    <col min="15369" max="15369" width="11.5703125" style="152" customWidth="1"/>
    <col min="15370" max="15370" width="15.5703125" style="152" customWidth="1"/>
    <col min="15371" max="15371" width="25.140625" style="152" customWidth="1"/>
    <col min="15372" max="15372" width="26.7109375" style="152" customWidth="1"/>
    <col min="15373" max="15373" width="25.7109375" style="152" customWidth="1"/>
    <col min="15374" max="15374" width="35.5703125" style="152" customWidth="1"/>
    <col min="15375" max="15404" width="15.5703125" style="152" customWidth="1"/>
    <col min="15405" max="15405" width="0.140625" style="152" customWidth="1"/>
    <col min="15406" max="15616" width="9.140625" style="152"/>
    <col min="15617" max="15617" width="6.28515625" style="152" customWidth="1"/>
    <col min="15618" max="15618" width="29.85546875" style="152" customWidth="1"/>
    <col min="15619" max="15619" width="0" style="152" hidden="1" customWidth="1"/>
    <col min="15620" max="15620" width="13" style="152" customWidth="1"/>
    <col min="15621" max="15621" width="4.7109375" style="152" customWidth="1"/>
    <col min="15622" max="15622" width="0" style="152" hidden="1" customWidth="1"/>
    <col min="15623" max="15623" width="19" style="152" customWidth="1"/>
    <col min="15624" max="15624" width="30.5703125" style="152" customWidth="1"/>
    <col min="15625" max="15625" width="11.5703125" style="152" customWidth="1"/>
    <col min="15626" max="15626" width="15.5703125" style="152" customWidth="1"/>
    <col min="15627" max="15627" width="25.140625" style="152" customWidth="1"/>
    <col min="15628" max="15628" width="26.7109375" style="152" customWidth="1"/>
    <col min="15629" max="15629" width="25.7109375" style="152" customWidth="1"/>
    <col min="15630" max="15630" width="35.5703125" style="152" customWidth="1"/>
    <col min="15631" max="15660" width="15.5703125" style="152" customWidth="1"/>
    <col min="15661" max="15661" width="0.140625" style="152" customWidth="1"/>
    <col min="15662" max="15872" width="9.140625" style="152"/>
    <col min="15873" max="15873" width="6.28515625" style="152" customWidth="1"/>
    <col min="15874" max="15874" width="29.85546875" style="152" customWidth="1"/>
    <col min="15875" max="15875" width="0" style="152" hidden="1" customWidth="1"/>
    <col min="15876" max="15876" width="13" style="152" customWidth="1"/>
    <col min="15877" max="15877" width="4.7109375" style="152" customWidth="1"/>
    <col min="15878" max="15878" width="0" style="152" hidden="1" customWidth="1"/>
    <col min="15879" max="15879" width="19" style="152" customWidth="1"/>
    <col min="15880" max="15880" width="30.5703125" style="152" customWidth="1"/>
    <col min="15881" max="15881" width="11.5703125" style="152" customWidth="1"/>
    <col min="15882" max="15882" width="15.5703125" style="152" customWidth="1"/>
    <col min="15883" max="15883" width="25.140625" style="152" customWidth="1"/>
    <col min="15884" max="15884" width="26.7109375" style="152" customWidth="1"/>
    <col min="15885" max="15885" width="25.7109375" style="152" customWidth="1"/>
    <col min="15886" max="15886" width="35.5703125" style="152" customWidth="1"/>
    <col min="15887" max="15916" width="15.5703125" style="152" customWidth="1"/>
    <col min="15917" max="15917" width="0.140625" style="152" customWidth="1"/>
    <col min="15918" max="16128" width="9.140625" style="152"/>
    <col min="16129" max="16129" width="6.28515625" style="152" customWidth="1"/>
    <col min="16130" max="16130" width="29.85546875" style="152" customWidth="1"/>
    <col min="16131" max="16131" width="0" style="152" hidden="1" customWidth="1"/>
    <col min="16132" max="16132" width="13" style="152" customWidth="1"/>
    <col min="16133" max="16133" width="4.7109375" style="152" customWidth="1"/>
    <col min="16134" max="16134" width="0" style="152" hidden="1" customWidth="1"/>
    <col min="16135" max="16135" width="19" style="152" customWidth="1"/>
    <col min="16136" max="16136" width="30.5703125" style="152" customWidth="1"/>
    <col min="16137" max="16137" width="11.5703125" style="152" customWidth="1"/>
    <col min="16138" max="16138" width="15.5703125" style="152" customWidth="1"/>
    <col min="16139" max="16139" width="25.140625" style="152" customWidth="1"/>
    <col min="16140" max="16140" width="26.7109375" style="152" customWidth="1"/>
    <col min="16141" max="16141" width="25.7109375" style="152" customWidth="1"/>
    <col min="16142" max="16142" width="35.5703125" style="152" customWidth="1"/>
    <col min="16143" max="16172" width="15.5703125" style="152" customWidth="1"/>
    <col min="16173" max="16173" width="0.140625" style="152" customWidth="1"/>
    <col min="16174" max="16384" width="9.140625" style="152"/>
  </cols>
  <sheetData>
    <row r="1" spans="1:116" ht="18.75" x14ac:dyDescent="0.3">
      <c r="A1" s="258" t="s">
        <v>0</v>
      </c>
      <c r="B1" s="258"/>
      <c r="C1" s="147"/>
      <c r="D1" s="148"/>
    </row>
    <row r="2" spans="1:116" ht="18.75" x14ac:dyDescent="0.3">
      <c r="A2" s="259" t="s">
        <v>1</v>
      </c>
      <c r="B2" s="259"/>
      <c r="C2" s="153"/>
      <c r="D2" s="154"/>
      <c r="E2" s="155"/>
      <c r="F2" s="155"/>
      <c r="K2" s="156"/>
      <c r="L2" s="156"/>
      <c r="M2" s="157"/>
    </row>
    <row r="3" spans="1:116" ht="51" customHeight="1" x14ac:dyDescent="0.25">
      <c r="A3" s="260" t="s">
        <v>465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</row>
    <row r="4" spans="1:116" ht="22.5" customHeight="1" x14ac:dyDescent="0.3">
      <c r="A4" s="261" t="s">
        <v>466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116" ht="22.5" customHeight="1" x14ac:dyDescent="0.3">
      <c r="A5" s="262" t="s">
        <v>467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</row>
    <row r="6" spans="1:116" ht="9" customHeight="1" x14ac:dyDescent="0.25">
      <c r="A6" s="155"/>
      <c r="B6" s="154"/>
      <c r="C6" s="154"/>
      <c r="D6" s="154"/>
      <c r="E6" s="155"/>
      <c r="F6" s="155"/>
      <c r="K6" s="156"/>
      <c r="L6" s="156"/>
      <c r="M6" s="157"/>
    </row>
    <row r="7" spans="1:116" s="160" customFormat="1" ht="33" customHeight="1" x14ac:dyDescent="0.25">
      <c r="A7" s="158" t="s">
        <v>2</v>
      </c>
      <c r="B7" s="158" t="s">
        <v>3</v>
      </c>
      <c r="C7" s="158" t="s">
        <v>468</v>
      </c>
      <c r="D7" s="158" t="s">
        <v>469</v>
      </c>
      <c r="E7" s="158" t="s">
        <v>4</v>
      </c>
      <c r="F7" s="158" t="s">
        <v>470</v>
      </c>
      <c r="G7" s="158" t="s">
        <v>5</v>
      </c>
      <c r="H7" s="158" t="s">
        <v>6</v>
      </c>
      <c r="I7" s="158" t="s">
        <v>7</v>
      </c>
      <c r="J7" s="158" t="s">
        <v>8</v>
      </c>
      <c r="K7" s="158" t="s">
        <v>471</v>
      </c>
      <c r="L7" s="158" t="s">
        <v>472</v>
      </c>
      <c r="M7" s="158" t="s">
        <v>61</v>
      </c>
      <c r="N7" s="159"/>
      <c r="T7" s="160" t="s">
        <v>473</v>
      </c>
      <c r="AB7" s="160" t="s">
        <v>474</v>
      </c>
    </row>
    <row r="8" spans="1:116" s="168" customFormat="1" ht="24.75" customHeight="1" x14ac:dyDescent="0.25">
      <c r="A8" s="161" t="s">
        <v>475</v>
      </c>
      <c r="B8" s="162" t="s">
        <v>476</v>
      </c>
      <c r="C8" s="163"/>
      <c r="D8" s="163"/>
      <c r="E8" s="163"/>
      <c r="F8" s="163"/>
      <c r="G8" s="163"/>
      <c r="H8" s="163"/>
      <c r="I8" s="163"/>
      <c r="J8" s="163"/>
      <c r="K8" s="164"/>
      <c r="L8" s="164"/>
      <c r="M8" s="165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7"/>
    </row>
    <row r="9" spans="1:116" s="160" customFormat="1" ht="51" customHeight="1" x14ac:dyDescent="0.25">
      <c r="A9" s="169">
        <v>1</v>
      </c>
      <c r="B9" s="170" t="s">
        <v>477</v>
      </c>
      <c r="C9" s="170" t="s">
        <v>478</v>
      </c>
      <c r="D9" s="171" t="s">
        <v>479</v>
      </c>
      <c r="E9" s="169">
        <v>4</v>
      </c>
      <c r="F9" s="169">
        <v>66</v>
      </c>
      <c r="G9" s="171" t="s">
        <v>480</v>
      </c>
      <c r="H9" s="171" t="s">
        <v>481</v>
      </c>
      <c r="I9" s="171" t="s">
        <v>482</v>
      </c>
      <c r="J9" s="171" t="s">
        <v>483</v>
      </c>
      <c r="K9" s="172" t="s">
        <v>484</v>
      </c>
      <c r="L9" s="173" t="s">
        <v>485</v>
      </c>
      <c r="M9" s="172" t="s">
        <v>486</v>
      </c>
    </row>
    <row r="10" spans="1:116" s="160" customFormat="1" ht="33" customHeight="1" x14ac:dyDescent="0.25">
      <c r="A10" s="169">
        <v>2</v>
      </c>
      <c r="B10" s="174" t="s">
        <v>174</v>
      </c>
      <c r="C10" s="169" t="s">
        <v>175</v>
      </c>
      <c r="D10" s="169" t="s">
        <v>175</v>
      </c>
      <c r="E10" s="169">
        <v>3</v>
      </c>
      <c r="F10" s="169">
        <v>12</v>
      </c>
      <c r="G10" s="171" t="s">
        <v>480</v>
      </c>
      <c r="H10" s="169" t="s">
        <v>314</v>
      </c>
      <c r="I10" s="171" t="s">
        <v>487</v>
      </c>
      <c r="J10" s="169" t="s">
        <v>171</v>
      </c>
      <c r="K10" s="175" t="s">
        <v>488</v>
      </c>
      <c r="L10" s="176" t="s">
        <v>489</v>
      </c>
      <c r="M10" s="176" t="s">
        <v>490</v>
      </c>
    </row>
    <row r="11" spans="1:116" s="181" customFormat="1" ht="24" customHeight="1" x14ac:dyDescent="0.3">
      <c r="A11" s="177"/>
      <c r="B11" s="177" t="s">
        <v>491</v>
      </c>
      <c r="C11" s="158"/>
      <c r="D11" s="177"/>
      <c r="E11" s="177">
        <f>SUM(E9:E10)</f>
        <v>7</v>
      </c>
      <c r="F11" s="177"/>
      <c r="G11" s="177"/>
      <c r="H11" s="177"/>
      <c r="I11" s="178"/>
      <c r="J11" s="177"/>
      <c r="K11" s="179"/>
      <c r="L11" s="179"/>
      <c r="M11" s="180"/>
    </row>
    <row r="12" spans="1:116" s="168" customFormat="1" ht="25.5" customHeight="1" x14ac:dyDescent="0.25">
      <c r="A12" s="161" t="s">
        <v>492</v>
      </c>
      <c r="B12" s="162" t="s">
        <v>493</v>
      </c>
      <c r="C12" s="163"/>
      <c r="D12" s="163"/>
      <c r="E12" s="163"/>
      <c r="F12" s="163"/>
      <c r="G12" s="163"/>
      <c r="H12" s="163"/>
      <c r="I12" s="163"/>
      <c r="J12" s="163"/>
      <c r="K12" s="164"/>
      <c r="L12" s="164"/>
      <c r="M12" s="165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7"/>
    </row>
    <row r="13" spans="1:116" s="160" customFormat="1" ht="36" customHeight="1" x14ac:dyDescent="0.25">
      <c r="A13" s="169">
        <v>1</v>
      </c>
      <c r="B13" s="175" t="s">
        <v>477</v>
      </c>
      <c r="C13" s="175" t="s">
        <v>478</v>
      </c>
      <c r="D13" s="182" t="s">
        <v>494</v>
      </c>
      <c r="E13" s="169">
        <v>4</v>
      </c>
      <c r="F13" s="169">
        <v>66</v>
      </c>
      <c r="G13" s="171" t="s">
        <v>480</v>
      </c>
      <c r="H13" s="171" t="s">
        <v>481</v>
      </c>
      <c r="I13" s="171" t="s">
        <v>495</v>
      </c>
      <c r="J13" s="171" t="s">
        <v>483</v>
      </c>
      <c r="K13" s="175" t="s">
        <v>496</v>
      </c>
      <c r="L13" s="176" t="s">
        <v>497</v>
      </c>
      <c r="M13" s="175" t="s">
        <v>498</v>
      </c>
    </row>
    <row r="14" spans="1:116" s="160" customFormat="1" ht="66" x14ac:dyDescent="0.25">
      <c r="A14" s="169">
        <v>2</v>
      </c>
      <c r="B14" s="183" t="s">
        <v>231</v>
      </c>
      <c r="C14" s="169" t="s">
        <v>232</v>
      </c>
      <c r="D14" s="169" t="s">
        <v>232</v>
      </c>
      <c r="E14" s="169">
        <v>3</v>
      </c>
      <c r="F14" s="169">
        <v>35</v>
      </c>
      <c r="G14" s="171" t="s">
        <v>480</v>
      </c>
      <c r="H14" s="169" t="s">
        <v>314</v>
      </c>
      <c r="I14" s="171" t="s">
        <v>499</v>
      </c>
      <c r="J14" s="171" t="s">
        <v>113</v>
      </c>
      <c r="K14" s="175" t="s">
        <v>500</v>
      </c>
      <c r="L14" s="175" t="s">
        <v>501</v>
      </c>
      <c r="M14" s="176" t="s">
        <v>502</v>
      </c>
    </row>
    <row r="15" spans="1:116" s="181" customFormat="1" ht="24" customHeight="1" x14ac:dyDescent="0.3">
      <c r="A15" s="177"/>
      <c r="B15" s="177" t="s">
        <v>491</v>
      </c>
      <c r="C15" s="158"/>
      <c r="D15" s="177"/>
      <c r="E15" s="177">
        <f>SUM(E13:E14)</f>
        <v>7</v>
      </c>
      <c r="F15" s="177"/>
      <c r="G15" s="177"/>
      <c r="H15" s="177"/>
      <c r="I15" s="178"/>
      <c r="J15" s="177"/>
      <c r="K15" s="179"/>
      <c r="L15" s="179"/>
      <c r="M15" s="180"/>
    </row>
    <row r="16" spans="1:116" s="168" customFormat="1" ht="27.75" customHeight="1" x14ac:dyDescent="0.25">
      <c r="A16" s="161" t="s">
        <v>503</v>
      </c>
      <c r="B16" s="162" t="s">
        <v>504</v>
      </c>
      <c r="C16" s="163"/>
      <c r="D16" s="163"/>
      <c r="E16" s="163"/>
      <c r="F16" s="163"/>
      <c r="G16" s="163"/>
      <c r="H16" s="163"/>
      <c r="I16" s="163"/>
      <c r="J16" s="163"/>
      <c r="K16" s="164"/>
      <c r="L16" s="164"/>
      <c r="M16" s="165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7"/>
    </row>
    <row r="17" spans="1:116" s="160" customFormat="1" ht="49.5" x14ac:dyDescent="0.25">
      <c r="A17" s="169">
        <v>1</v>
      </c>
      <c r="B17" s="170" t="s">
        <v>477</v>
      </c>
      <c r="C17" s="170" t="s">
        <v>478</v>
      </c>
      <c r="D17" s="171" t="s">
        <v>479</v>
      </c>
      <c r="E17" s="169">
        <v>4</v>
      </c>
      <c r="F17" s="169">
        <v>66</v>
      </c>
      <c r="G17" s="171" t="s">
        <v>480</v>
      </c>
      <c r="H17" s="171" t="s">
        <v>481</v>
      </c>
      <c r="I17" s="171" t="s">
        <v>482</v>
      </c>
      <c r="J17" s="171" t="s">
        <v>483</v>
      </c>
      <c r="K17" s="172" t="s">
        <v>484</v>
      </c>
      <c r="L17" s="173" t="s">
        <v>485</v>
      </c>
      <c r="M17" s="172" t="s">
        <v>505</v>
      </c>
    </row>
    <row r="18" spans="1:116" s="160" customFormat="1" ht="39.75" customHeight="1" x14ac:dyDescent="0.25">
      <c r="A18" s="169">
        <v>2</v>
      </c>
      <c r="B18" s="174" t="s">
        <v>506</v>
      </c>
      <c r="C18" s="174" t="s">
        <v>507</v>
      </c>
      <c r="D18" s="174" t="s">
        <v>507</v>
      </c>
      <c r="E18" s="169">
        <v>3</v>
      </c>
      <c r="F18" s="169">
        <v>7</v>
      </c>
      <c r="G18" s="171" t="s">
        <v>480</v>
      </c>
      <c r="H18" s="169" t="s">
        <v>314</v>
      </c>
      <c r="I18" s="169" t="s">
        <v>508</v>
      </c>
      <c r="J18" s="169" t="s">
        <v>95</v>
      </c>
      <c r="K18" s="175" t="s">
        <v>290</v>
      </c>
      <c r="L18" s="175" t="s">
        <v>375</v>
      </c>
      <c r="M18" s="176" t="s">
        <v>509</v>
      </c>
    </row>
    <row r="19" spans="1:116" s="181" customFormat="1" ht="24" customHeight="1" x14ac:dyDescent="0.3">
      <c r="A19" s="177"/>
      <c r="B19" s="177" t="s">
        <v>491</v>
      </c>
      <c r="C19" s="158"/>
      <c r="D19" s="177"/>
      <c r="E19" s="177">
        <f>SUM(E17:E18)</f>
        <v>7</v>
      </c>
      <c r="F19" s="177"/>
      <c r="G19" s="177"/>
      <c r="H19" s="177"/>
      <c r="I19" s="178"/>
      <c r="J19" s="177"/>
      <c r="K19" s="179"/>
      <c r="L19" s="179"/>
      <c r="M19" s="180"/>
    </row>
    <row r="20" spans="1:116" s="168" customFormat="1" ht="25.5" customHeight="1" x14ac:dyDescent="0.25">
      <c r="A20" s="161" t="s">
        <v>510</v>
      </c>
      <c r="B20" s="162" t="s">
        <v>511</v>
      </c>
      <c r="C20" s="163"/>
      <c r="D20" s="163"/>
      <c r="E20" s="163"/>
      <c r="F20" s="163"/>
      <c r="G20" s="163"/>
      <c r="H20" s="163"/>
      <c r="I20" s="163"/>
      <c r="J20" s="163"/>
      <c r="K20" s="164"/>
      <c r="L20" s="164"/>
      <c r="M20" s="165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7"/>
    </row>
    <row r="21" spans="1:116" s="160" customFormat="1" ht="52.5" customHeight="1" x14ac:dyDescent="0.25">
      <c r="A21" s="169">
        <v>1</v>
      </c>
      <c r="B21" s="170" t="s">
        <v>477</v>
      </c>
      <c r="C21" s="170" t="s">
        <v>478</v>
      </c>
      <c r="D21" s="171" t="s">
        <v>479</v>
      </c>
      <c r="E21" s="169">
        <v>4</v>
      </c>
      <c r="F21" s="169">
        <v>66</v>
      </c>
      <c r="G21" s="171" t="s">
        <v>480</v>
      </c>
      <c r="H21" s="171" t="s">
        <v>481</v>
      </c>
      <c r="I21" s="171" t="s">
        <v>482</v>
      </c>
      <c r="J21" s="171" t="s">
        <v>483</v>
      </c>
      <c r="K21" s="172" t="s">
        <v>484</v>
      </c>
      <c r="L21" s="173" t="s">
        <v>485</v>
      </c>
      <c r="M21" s="172" t="s">
        <v>512</v>
      </c>
    </row>
    <row r="22" spans="1:116" s="160" customFormat="1" ht="35.25" customHeight="1" x14ac:dyDescent="0.25">
      <c r="A22" s="169">
        <v>2</v>
      </c>
      <c r="B22" s="174" t="s">
        <v>217</v>
      </c>
      <c r="C22" s="174" t="s">
        <v>218</v>
      </c>
      <c r="D22" s="169" t="s">
        <v>218</v>
      </c>
      <c r="E22" s="169">
        <v>3</v>
      </c>
      <c r="F22" s="169">
        <v>45</v>
      </c>
      <c r="G22" s="171" t="s">
        <v>480</v>
      </c>
      <c r="H22" s="169" t="s">
        <v>314</v>
      </c>
      <c r="I22" s="169" t="s">
        <v>513</v>
      </c>
      <c r="J22" s="169" t="s">
        <v>95</v>
      </c>
      <c r="K22" s="175" t="s">
        <v>289</v>
      </c>
      <c r="L22" s="175" t="s">
        <v>374</v>
      </c>
      <c r="M22" s="176" t="s">
        <v>514</v>
      </c>
    </row>
    <row r="23" spans="1:116" s="181" customFormat="1" ht="24" customHeight="1" x14ac:dyDescent="0.3">
      <c r="A23" s="177"/>
      <c r="B23" s="177" t="s">
        <v>491</v>
      </c>
      <c r="C23" s="158"/>
      <c r="D23" s="177"/>
      <c r="E23" s="177">
        <f>SUM(E21:E22)</f>
        <v>7</v>
      </c>
      <c r="F23" s="177"/>
      <c r="G23" s="177"/>
      <c r="H23" s="177"/>
      <c r="I23" s="178"/>
      <c r="J23" s="177"/>
      <c r="K23" s="179"/>
      <c r="L23" s="179"/>
      <c r="M23" s="180"/>
    </row>
    <row r="24" spans="1:116" s="168" customFormat="1" ht="26.25" customHeight="1" x14ac:dyDescent="0.25">
      <c r="A24" s="161" t="s">
        <v>515</v>
      </c>
      <c r="B24" s="162" t="s">
        <v>516</v>
      </c>
      <c r="C24" s="163"/>
      <c r="D24" s="163"/>
      <c r="E24" s="163"/>
      <c r="F24" s="163"/>
      <c r="G24" s="163"/>
      <c r="H24" s="163"/>
      <c r="I24" s="163"/>
      <c r="J24" s="163"/>
      <c r="K24" s="164"/>
      <c r="L24" s="164"/>
      <c r="M24" s="165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7"/>
    </row>
    <row r="25" spans="1:116" s="160" customFormat="1" ht="40.5" customHeight="1" x14ac:dyDescent="0.25">
      <c r="A25" s="169">
        <v>1</v>
      </c>
      <c r="B25" s="175" t="s">
        <v>477</v>
      </c>
      <c r="C25" s="175" t="s">
        <v>478</v>
      </c>
      <c r="D25" s="182" t="s">
        <v>494</v>
      </c>
      <c r="E25" s="169">
        <v>4</v>
      </c>
      <c r="F25" s="169">
        <v>66</v>
      </c>
      <c r="G25" s="171" t="s">
        <v>480</v>
      </c>
      <c r="H25" s="171" t="s">
        <v>481</v>
      </c>
      <c r="I25" s="171" t="s">
        <v>495</v>
      </c>
      <c r="J25" s="171" t="s">
        <v>483</v>
      </c>
      <c r="K25" s="175" t="s">
        <v>496</v>
      </c>
      <c r="L25" s="176" t="s">
        <v>497</v>
      </c>
      <c r="M25" s="175" t="s">
        <v>517</v>
      </c>
    </row>
    <row r="26" spans="1:116" s="160" customFormat="1" ht="38.25" customHeight="1" x14ac:dyDescent="0.25">
      <c r="A26" s="169">
        <v>2</v>
      </c>
      <c r="B26" s="170" t="s">
        <v>137</v>
      </c>
      <c r="C26" s="170" t="s">
        <v>138</v>
      </c>
      <c r="D26" s="171" t="s">
        <v>138</v>
      </c>
      <c r="E26" s="169">
        <v>2</v>
      </c>
      <c r="F26" s="169">
        <v>31</v>
      </c>
      <c r="G26" s="171" t="s">
        <v>480</v>
      </c>
      <c r="H26" s="169" t="s">
        <v>518</v>
      </c>
      <c r="I26" s="171" t="s">
        <v>519</v>
      </c>
      <c r="J26" s="171" t="s">
        <v>78</v>
      </c>
      <c r="K26" s="172" t="s">
        <v>412</v>
      </c>
      <c r="L26" s="173" t="s">
        <v>520</v>
      </c>
      <c r="M26" s="176" t="s">
        <v>521</v>
      </c>
    </row>
    <row r="27" spans="1:116" s="181" customFormat="1" ht="24" customHeight="1" x14ac:dyDescent="0.3">
      <c r="A27" s="177"/>
      <c r="B27" s="177" t="s">
        <v>491</v>
      </c>
      <c r="C27" s="158"/>
      <c r="D27" s="177"/>
      <c r="E27" s="177">
        <f>SUM(E25:E26)</f>
        <v>6</v>
      </c>
      <c r="F27" s="177"/>
      <c r="G27" s="177"/>
      <c r="H27" s="177"/>
      <c r="I27" s="178"/>
      <c r="J27" s="177"/>
      <c r="K27" s="179"/>
      <c r="L27" s="179"/>
      <c r="M27" s="180"/>
    </row>
    <row r="28" spans="1:116" s="168" customFormat="1" ht="25.5" customHeight="1" x14ac:dyDescent="0.25">
      <c r="A28" s="161" t="s">
        <v>522</v>
      </c>
      <c r="B28" s="184" t="s">
        <v>523</v>
      </c>
      <c r="C28" s="185"/>
      <c r="D28" s="163"/>
      <c r="E28" s="163"/>
      <c r="F28" s="163"/>
      <c r="G28" s="163"/>
      <c r="H28" s="163"/>
      <c r="I28" s="163"/>
      <c r="J28" s="163"/>
      <c r="K28" s="164"/>
      <c r="L28" s="164"/>
      <c r="M28" s="165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  <c r="CW28" s="166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167"/>
    </row>
    <row r="29" spans="1:116" s="160" customFormat="1" ht="49.5" x14ac:dyDescent="0.25">
      <c r="A29" s="169">
        <v>1</v>
      </c>
      <c r="B29" s="170" t="s">
        <v>477</v>
      </c>
      <c r="C29" s="170" t="s">
        <v>478</v>
      </c>
      <c r="D29" s="171" t="s">
        <v>479</v>
      </c>
      <c r="E29" s="169">
        <v>4</v>
      </c>
      <c r="F29" s="169">
        <v>66</v>
      </c>
      <c r="G29" s="171" t="s">
        <v>480</v>
      </c>
      <c r="H29" s="171" t="s">
        <v>481</v>
      </c>
      <c r="I29" s="171" t="s">
        <v>482</v>
      </c>
      <c r="J29" s="171" t="s">
        <v>483</v>
      </c>
      <c r="K29" s="172" t="s">
        <v>484</v>
      </c>
      <c r="L29" s="173" t="s">
        <v>485</v>
      </c>
      <c r="M29" s="172" t="s">
        <v>524</v>
      </c>
    </row>
    <row r="30" spans="1:116" s="160" customFormat="1" ht="72" customHeight="1" x14ac:dyDescent="0.25">
      <c r="A30" s="169">
        <v>2</v>
      </c>
      <c r="B30" s="170" t="s">
        <v>525</v>
      </c>
      <c r="C30" s="171" t="s">
        <v>526</v>
      </c>
      <c r="D30" s="171" t="s">
        <v>526</v>
      </c>
      <c r="E30" s="169">
        <v>3</v>
      </c>
      <c r="F30" s="169">
        <v>2</v>
      </c>
      <c r="G30" s="171" t="s">
        <v>480</v>
      </c>
      <c r="H30" s="169" t="s">
        <v>314</v>
      </c>
      <c r="I30" s="171" t="s">
        <v>268</v>
      </c>
      <c r="J30" s="171" t="s">
        <v>151</v>
      </c>
      <c r="K30" s="172" t="s">
        <v>527</v>
      </c>
      <c r="L30" s="172" t="s">
        <v>528</v>
      </c>
      <c r="M30" s="172"/>
    </row>
    <row r="31" spans="1:116" s="181" customFormat="1" ht="24" customHeight="1" x14ac:dyDescent="0.3">
      <c r="A31" s="177"/>
      <c r="B31" s="177" t="s">
        <v>491</v>
      </c>
      <c r="C31" s="158"/>
      <c r="D31" s="177"/>
      <c r="E31" s="177">
        <f>SUM(E29:E30)</f>
        <v>7</v>
      </c>
      <c r="F31" s="177"/>
      <c r="G31" s="177"/>
      <c r="H31" s="177"/>
      <c r="I31" s="178"/>
      <c r="J31" s="177"/>
      <c r="K31" s="179"/>
      <c r="L31" s="179"/>
      <c r="M31" s="180"/>
    </row>
    <row r="32" spans="1:116" s="168" customFormat="1" ht="23.25" customHeight="1" x14ac:dyDescent="0.25">
      <c r="A32" s="161" t="s">
        <v>529</v>
      </c>
      <c r="B32" s="184" t="s">
        <v>530</v>
      </c>
      <c r="C32" s="185"/>
      <c r="D32" s="163"/>
      <c r="E32" s="163"/>
      <c r="F32" s="163"/>
      <c r="G32" s="163"/>
      <c r="H32" s="163"/>
      <c r="I32" s="163"/>
      <c r="J32" s="163"/>
      <c r="K32" s="164"/>
      <c r="L32" s="164"/>
      <c r="M32" s="165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66"/>
      <c r="DA32" s="166"/>
      <c r="DB32" s="166"/>
      <c r="DC32" s="166"/>
      <c r="DD32" s="166"/>
      <c r="DE32" s="166"/>
      <c r="DF32" s="166"/>
      <c r="DG32" s="166"/>
      <c r="DH32" s="166"/>
      <c r="DI32" s="166"/>
      <c r="DJ32" s="166"/>
      <c r="DK32" s="166"/>
      <c r="DL32" s="167"/>
    </row>
    <row r="33" spans="1:18" s="160" customFormat="1" ht="52.5" customHeight="1" x14ac:dyDescent="0.25">
      <c r="A33" s="169">
        <v>1</v>
      </c>
      <c r="B33" s="170" t="s">
        <v>477</v>
      </c>
      <c r="C33" s="170" t="s">
        <v>478</v>
      </c>
      <c r="D33" s="171" t="s">
        <v>479</v>
      </c>
      <c r="E33" s="169">
        <v>4</v>
      </c>
      <c r="F33" s="169">
        <v>66</v>
      </c>
      <c r="G33" s="171" t="s">
        <v>480</v>
      </c>
      <c r="H33" s="171" t="s">
        <v>481</v>
      </c>
      <c r="I33" s="171" t="s">
        <v>482</v>
      </c>
      <c r="J33" s="171" t="s">
        <v>483</v>
      </c>
      <c r="K33" s="172" t="s">
        <v>484</v>
      </c>
      <c r="L33" s="173" t="s">
        <v>485</v>
      </c>
      <c r="M33" s="172" t="s">
        <v>531</v>
      </c>
    </row>
    <row r="34" spans="1:18" s="160" customFormat="1" ht="33" customHeight="1" x14ac:dyDescent="0.25">
      <c r="A34" s="169">
        <v>2</v>
      </c>
      <c r="B34" s="170" t="s">
        <v>229</v>
      </c>
      <c r="C34" s="170" t="s">
        <v>230</v>
      </c>
      <c r="D34" s="171" t="s">
        <v>230</v>
      </c>
      <c r="E34" s="169">
        <v>3</v>
      </c>
      <c r="F34" s="169">
        <v>18</v>
      </c>
      <c r="G34" s="171" t="s">
        <v>480</v>
      </c>
      <c r="H34" s="169" t="s">
        <v>314</v>
      </c>
      <c r="I34" s="171" t="s">
        <v>66</v>
      </c>
      <c r="J34" s="171" t="s">
        <v>113</v>
      </c>
      <c r="K34" s="172" t="s">
        <v>532</v>
      </c>
      <c r="L34" s="173" t="s">
        <v>533</v>
      </c>
      <c r="M34" s="172"/>
    </row>
    <row r="35" spans="1:18" s="181" customFormat="1" ht="24" customHeight="1" x14ac:dyDescent="0.3">
      <c r="A35" s="177"/>
      <c r="B35" s="177" t="s">
        <v>491</v>
      </c>
      <c r="C35" s="158"/>
      <c r="D35" s="177"/>
      <c r="E35" s="177">
        <f>SUM(E33:E34)</f>
        <v>7</v>
      </c>
      <c r="F35" s="177"/>
      <c r="G35" s="177"/>
      <c r="H35" s="177"/>
      <c r="I35" s="178"/>
      <c r="J35" s="177"/>
      <c r="K35" s="179"/>
      <c r="L35" s="179"/>
      <c r="M35" s="180"/>
    </row>
    <row r="36" spans="1:18" s="191" customFormat="1" ht="6.75" customHeight="1" x14ac:dyDescent="0.3">
      <c r="A36" s="186"/>
      <c r="B36" s="187"/>
      <c r="C36" s="188"/>
      <c r="D36" s="189"/>
      <c r="E36" s="189"/>
      <c r="F36" s="189"/>
      <c r="G36" s="189"/>
      <c r="H36" s="189"/>
      <c r="I36" s="190"/>
      <c r="J36" s="189"/>
    </row>
    <row r="37" spans="1:18" s="191" customFormat="1" ht="20.25" customHeight="1" x14ac:dyDescent="0.3">
      <c r="B37" s="192" t="s">
        <v>534</v>
      </c>
      <c r="C37" s="192"/>
      <c r="D37" s="189"/>
      <c r="E37" s="189"/>
      <c r="F37" s="189"/>
      <c r="G37" s="189"/>
      <c r="H37" s="189"/>
      <c r="I37" s="190"/>
      <c r="J37" s="189"/>
    </row>
    <row r="38" spans="1:18" s="191" customFormat="1" ht="26.25" customHeight="1" x14ac:dyDescent="0.3">
      <c r="A38" s="263" t="s">
        <v>59</v>
      </c>
      <c r="B38" s="263"/>
      <c r="C38" s="193"/>
      <c r="D38" s="189"/>
      <c r="E38" s="189"/>
      <c r="F38" s="189"/>
      <c r="G38" s="189"/>
      <c r="H38" s="189"/>
      <c r="I38" s="190"/>
      <c r="J38" s="189"/>
    </row>
    <row r="39" spans="1:18" s="191" customFormat="1" ht="23.25" customHeight="1" x14ac:dyDescent="0.3">
      <c r="A39" s="194" t="s">
        <v>535</v>
      </c>
      <c r="B39" s="195"/>
      <c r="C39" s="195"/>
      <c r="D39" s="189"/>
      <c r="E39" s="189"/>
      <c r="F39" s="189"/>
      <c r="G39" s="189"/>
      <c r="H39" s="189"/>
      <c r="I39" s="190"/>
      <c r="J39" s="189"/>
    </row>
    <row r="40" spans="1:18" s="191" customFormat="1" ht="20.25" customHeight="1" x14ac:dyDescent="0.3">
      <c r="A40" s="194" t="s">
        <v>536</v>
      </c>
      <c r="B40" s="195"/>
      <c r="C40" s="195"/>
      <c r="D40" s="189"/>
      <c r="E40" s="189"/>
      <c r="F40" s="189"/>
      <c r="G40" s="189"/>
      <c r="H40" s="189"/>
      <c r="I40" s="190"/>
      <c r="J40" s="189"/>
      <c r="K40" s="196"/>
    </row>
    <row r="41" spans="1:18" s="191" customFormat="1" ht="23.25" customHeight="1" x14ac:dyDescent="0.3">
      <c r="A41" s="194" t="s">
        <v>537</v>
      </c>
      <c r="B41" s="195"/>
      <c r="C41" s="195"/>
      <c r="D41" s="189"/>
      <c r="E41" s="189"/>
      <c r="F41" s="189"/>
      <c r="G41" s="189"/>
      <c r="H41" s="189"/>
      <c r="I41" s="190"/>
      <c r="J41" s="189"/>
      <c r="K41" s="196"/>
    </row>
    <row r="42" spans="1:18" s="191" customFormat="1" ht="21" customHeight="1" x14ac:dyDescent="0.3">
      <c r="A42" s="197"/>
      <c r="B42" s="195"/>
      <c r="C42" s="195"/>
      <c r="D42" s="189"/>
      <c r="E42" s="189"/>
      <c r="F42" s="189"/>
      <c r="G42" s="189"/>
      <c r="H42" s="189"/>
      <c r="I42" s="190"/>
      <c r="J42" s="189"/>
      <c r="K42" s="198"/>
    </row>
    <row r="43" spans="1:18" s="191" customFormat="1" ht="25.5" customHeight="1" x14ac:dyDescent="0.3">
      <c r="B43" s="189"/>
      <c r="C43" s="189"/>
      <c r="D43" s="189"/>
      <c r="E43" s="189"/>
      <c r="F43" s="189"/>
      <c r="G43" s="189"/>
      <c r="H43" s="189"/>
      <c r="J43" s="199"/>
      <c r="K43" s="199"/>
      <c r="L43" s="256"/>
      <c r="M43" s="256"/>
    </row>
    <row r="44" spans="1:18" s="200" customFormat="1" ht="19.5" x14ac:dyDescent="0.35">
      <c r="D44" s="201"/>
      <c r="E44" s="202"/>
      <c r="F44" s="202"/>
      <c r="G44" s="203"/>
      <c r="H44" s="202"/>
      <c r="J44" s="204"/>
      <c r="K44" s="204"/>
      <c r="L44" s="257"/>
      <c r="M44" s="257"/>
      <c r="N44" s="205"/>
      <c r="O44" s="205"/>
      <c r="P44" s="205"/>
      <c r="Q44" s="205"/>
      <c r="R44" s="205"/>
    </row>
    <row r="45" spans="1:18" s="200" customFormat="1" ht="19.5" x14ac:dyDescent="0.35">
      <c r="D45" s="201"/>
      <c r="E45" s="202"/>
      <c r="F45" s="202"/>
      <c r="G45" s="203"/>
      <c r="H45" s="202"/>
      <c r="J45" s="204"/>
      <c r="K45" s="204"/>
      <c r="L45" s="206"/>
      <c r="M45" s="206"/>
      <c r="N45" s="205"/>
      <c r="O45" s="205"/>
      <c r="P45" s="205"/>
      <c r="Q45" s="205"/>
      <c r="R45" s="205"/>
    </row>
    <row r="46" spans="1:18" s="200" customFormat="1" ht="18.75" customHeight="1" x14ac:dyDescent="0.3">
      <c r="B46" s="207"/>
      <c r="C46" s="207"/>
      <c r="D46" s="207"/>
      <c r="E46" s="207"/>
      <c r="F46" s="207"/>
      <c r="G46" s="207"/>
      <c r="H46" s="207"/>
      <c r="I46" s="208"/>
      <c r="J46" s="208"/>
      <c r="K46" s="208"/>
      <c r="L46" s="208"/>
      <c r="M46" s="208"/>
      <c r="N46" s="205"/>
      <c r="O46" s="205"/>
      <c r="P46" s="205"/>
      <c r="Q46" s="205"/>
      <c r="R46" s="205"/>
    </row>
    <row r="47" spans="1:18" s="200" customFormat="1" ht="19.5" customHeight="1" x14ac:dyDescent="0.35">
      <c r="B47" s="209"/>
      <c r="C47" s="209"/>
      <c r="D47" s="209"/>
      <c r="E47" s="209"/>
      <c r="F47" s="209"/>
      <c r="G47" s="209"/>
      <c r="H47" s="209"/>
      <c r="I47" s="210"/>
      <c r="J47" s="210"/>
      <c r="K47" s="210"/>
      <c r="L47" s="210"/>
      <c r="M47" s="210"/>
      <c r="N47" s="205"/>
      <c r="O47" s="205"/>
      <c r="P47" s="205"/>
      <c r="Q47" s="205"/>
      <c r="R47" s="205"/>
    </row>
    <row r="48" spans="1:18" s="216" customFormat="1" ht="23.25" customHeight="1" x14ac:dyDescent="0.3">
      <c r="A48" s="211"/>
      <c r="B48" s="211"/>
      <c r="C48" s="211"/>
      <c r="D48" s="211"/>
      <c r="E48" s="211"/>
      <c r="F48" s="211"/>
      <c r="G48" s="211"/>
      <c r="H48" s="211"/>
      <c r="I48" s="212"/>
      <c r="J48" s="212"/>
      <c r="K48" s="213"/>
      <c r="L48" s="214"/>
      <c r="M48" s="214"/>
      <c r="N48" s="215"/>
      <c r="O48" s="215"/>
      <c r="P48" s="215"/>
      <c r="Q48" s="215"/>
      <c r="R48" s="215"/>
    </row>
    <row r="49" spans="1:13" ht="18.75" x14ac:dyDescent="0.3">
      <c r="A49" s="217"/>
      <c r="B49" s="218"/>
      <c r="C49" s="218"/>
      <c r="D49" s="219"/>
      <c r="E49" s="217"/>
      <c r="F49" s="217"/>
      <c r="G49" s="217"/>
      <c r="H49" s="217"/>
      <c r="I49" s="206"/>
      <c r="J49" s="206"/>
      <c r="K49" s="204"/>
      <c r="L49" s="210"/>
      <c r="M49" s="210"/>
    </row>
    <row r="50" spans="1:13" ht="18.75" customHeight="1" x14ac:dyDescent="0.3">
      <c r="A50" s="217"/>
      <c r="B50" s="218"/>
      <c r="C50" s="218"/>
      <c r="D50" s="219"/>
      <c r="E50" s="217"/>
      <c r="F50" s="217"/>
      <c r="G50" s="217"/>
      <c r="H50" s="217"/>
      <c r="J50" s="204"/>
      <c r="K50" s="204"/>
      <c r="L50" s="257"/>
      <c r="M50" s="257"/>
    </row>
    <row r="51" spans="1:13" x14ac:dyDescent="0.25">
      <c r="A51" s="217"/>
      <c r="B51" s="218"/>
      <c r="C51" s="218"/>
      <c r="D51" s="219"/>
      <c r="E51" s="217"/>
      <c r="F51" s="217"/>
      <c r="G51" s="217"/>
      <c r="H51" s="217"/>
      <c r="I51" s="217"/>
      <c r="J51" s="217"/>
      <c r="K51" s="220"/>
      <c r="L51" s="220"/>
    </row>
    <row r="52" spans="1:13" x14ac:dyDescent="0.25">
      <c r="A52" s="217"/>
      <c r="B52" s="218"/>
      <c r="C52" s="218"/>
      <c r="D52" s="219"/>
      <c r="E52" s="217"/>
      <c r="F52" s="217"/>
      <c r="G52" s="217"/>
      <c r="H52" s="217"/>
      <c r="I52" s="217"/>
      <c r="J52" s="217"/>
      <c r="K52" s="220"/>
      <c r="L52" s="220"/>
    </row>
    <row r="53" spans="1:13" x14ac:dyDescent="0.25">
      <c r="A53" s="217"/>
      <c r="B53" s="218"/>
      <c r="C53" s="218"/>
      <c r="D53" s="219"/>
      <c r="E53" s="217"/>
      <c r="F53" s="217"/>
      <c r="G53" s="217"/>
      <c r="H53" s="217"/>
      <c r="I53" s="217"/>
      <c r="J53" s="221"/>
      <c r="K53" s="222"/>
      <c r="L53" s="222"/>
    </row>
  </sheetData>
  <mergeCells count="9">
    <mergeCell ref="L43:M43"/>
    <mergeCell ref="L44:M44"/>
    <mergeCell ref="L50:M50"/>
    <mergeCell ref="A1:B1"/>
    <mergeCell ref="A2:B2"/>
    <mergeCell ref="A3:M3"/>
    <mergeCell ref="A4:M4"/>
    <mergeCell ref="A5:M5"/>
    <mergeCell ref="A38:B38"/>
  </mergeCells>
  <hyperlinks>
    <hyperlink ref="L14" r:id="rId1" display="0963680056/tuandhtm@gmail.com_x000a_0969990583/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filterMode="1"/>
  <dimension ref="A1:O172"/>
  <sheetViews>
    <sheetView view="pageBreakPreview" zoomScale="70" zoomScaleNormal="70" zoomScaleSheetLayoutView="70" workbookViewId="0">
      <pane ySplit="8" topLeftCell="A9" activePane="bottomLeft" state="frozen"/>
      <selection pane="bottomLeft" activeCell="J156" sqref="J156"/>
    </sheetView>
  </sheetViews>
  <sheetFormatPr defaultRowHeight="12.75" x14ac:dyDescent="0.25"/>
  <cols>
    <col min="1" max="1" width="6.85546875" style="17" customWidth="1"/>
    <col min="2" max="2" width="28.5703125" style="17" customWidth="1"/>
    <col min="3" max="3" width="33.85546875" style="14" customWidth="1"/>
    <col min="4" max="4" width="13.42578125" style="17" customWidth="1"/>
    <col min="5" max="5" width="7.7109375" style="17" customWidth="1"/>
    <col min="6" max="6" width="7.42578125" style="17" customWidth="1"/>
    <col min="7" max="7" width="15.140625" style="17" customWidth="1"/>
    <col min="8" max="8" width="29.5703125" style="17" customWidth="1"/>
    <col min="9" max="9" width="11.42578125" style="17" customWidth="1"/>
    <col min="10" max="10" width="13.7109375" style="17" customWidth="1"/>
    <col min="11" max="11" width="26.7109375" style="14" customWidth="1"/>
    <col min="12" max="12" width="27.85546875" style="48" customWidth="1"/>
    <col min="13" max="14" width="12.85546875" style="17" customWidth="1"/>
    <col min="15" max="15" width="21.42578125" style="14" customWidth="1"/>
    <col min="16" max="16" width="25.85546875" style="82" customWidth="1"/>
    <col min="17" max="16384" width="9.140625" style="82"/>
  </cols>
  <sheetData>
    <row r="1" spans="1:15" s="12" customFormat="1" ht="16.5" x14ac:dyDescent="0.25">
      <c r="A1" s="251" t="s">
        <v>0</v>
      </c>
      <c r="B1" s="251"/>
      <c r="C1" s="251"/>
      <c r="D1" s="60"/>
      <c r="E1" s="15"/>
      <c r="F1" s="15"/>
      <c r="G1" s="15"/>
      <c r="H1" s="15"/>
      <c r="I1" s="15"/>
      <c r="J1" s="15"/>
      <c r="K1" s="2"/>
      <c r="L1" s="43"/>
      <c r="M1" s="15"/>
      <c r="N1" s="15"/>
      <c r="O1" s="2"/>
    </row>
    <row r="2" spans="1:15" s="12" customFormat="1" ht="20.25" x14ac:dyDescent="0.25">
      <c r="A2" s="252" t="s">
        <v>1</v>
      </c>
      <c r="B2" s="252"/>
      <c r="C2" s="252"/>
      <c r="D2" s="61"/>
      <c r="E2" s="16"/>
      <c r="F2" s="13"/>
      <c r="I2" s="15"/>
      <c r="J2" s="15"/>
      <c r="K2" s="3"/>
      <c r="L2" s="44"/>
      <c r="M2" s="13"/>
      <c r="N2" s="13"/>
      <c r="O2" s="97"/>
    </row>
    <row r="3" spans="1:15" s="12" customFormat="1" ht="11.25" customHeight="1" x14ac:dyDescent="0.25">
      <c r="A3" s="13"/>
      <c r="B3" s="13"/>
      <c r="C3" s="3"/>
      <c r="D3" s="13"/>
      <c r="E3" s="13"/>
      <c r="F3" s="13"/>
      <c r="G3" s="15"/>
      <c r="H3" s="15"/>
      <c r="I3" s="15"/>
      <c r="J3" s="15"/>
      <c r="K3" s="3"/>
      <c r="L3" s="44"/>
      <c r="M3" s="13"/>
      <c r="N3" s="13"/>
      <c r="O3" s="3"/>
    </row>
    <row r="4" spans="1:15" s="12" customFormat="1" ht="25.5" x14ac:dyDescent="0.25">
      <c r="A4" s="253" t="s">
        <v>70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69"/>
      <c r="M4" s="253"/>
      <c r="N4" s="253"/>
      <c r="O4" s="253"/>
    </row>
    <row r="5" spans="1:15" s="12" customFormat="1" ht="16.5" x14ac:dyDescent="0.25">
      <c r="A5" s="272" t="s">
        <v>421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3"/>
      <c r="M5" s="272"/>
      <c r="N5" s="272"/>
      <c r="O5" s="272"/>
    </row>
    <row r="6" spans="1:15" s="12" customFormat="1" ht="24" customHeight="1" x14ac:dyDescent="0.25">
      <c r="A6" s="270" t="s">
        <v>246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1"/>
      <c r="M6" s="270"/>
      <c r="N6" s="270"/>
      <c r="O6" s="270"/>
    </row>
    <row r="7" spans="1:15" s="12" customFormat="1" x14ac:dyDescent="0.25">
      <c r="A7" s="13"/>
      <c r="B7" s="13"/>
      <c r="C7" s="3"/>
      <c r="D7" s="13"/>
      <c r="E7" s="13"/>
      <c r="F7" s="13"/>
      <c r="G7" s="13"/>
      <c r="H7" s="13"/>
      <c r="I7" s="13"/>
      <c r="J7" s="15"/>
      <c r="K7" s="3"/>
      <c r="L7" s="44"/>
      <c r="M7" s="13"/>
      <c r="N7" s="13"/>
      <c r="O7" s="3"/>
    </row>
    <row r="8" spans="1:15" s="1" customFormat="1" ht="57.75" customHeight="1" x14ac:dyDescent="0.25">
      <c r="A8" s="26" t="s">
        <v>2</v>
      </c>
      <c r="B8" s="26" t="s">
        <v>71</v>
      </c>
      <c r="C8" s="26" t="s">
        <v>3</v>
      </c>
      <c r="D8" s="26" t="s">
        <v>72</v>
      </c>
      <c r="E8" s="26" t="s">
        <v>58</v>
      </c>
      <c r="F8" s="26" t="s">
        <v>4</v>
      </c>
      <c r="G8" s="26" t="s">
        <v>5</v>
      </c>
      <c r="H8" s="26" t="s">
        <v>6</v>
      </c>
      <c r="I8" s="26" t="s">
        <v>7</v>
      </c>
      <c r="J8" s="26" t="s">
        <v>8</v>
      </c>
      <c r="K8" s="26" t="s">
        <v>62</v>
      </c>
      <c r="L8" s="45" t="s">
        <v>63</v>
      </c>
      <c r="M8" s="26" t="s">
        <v>60</v>
      </c>
      <c r="N8" s="26" t="s">
        <v>441</v>
      </c>
      <c r="O8" s="26" t="s">
        <v>61</v>
      </c>
    </row>
    <row r="9" spans="1:15" s="81" customFormat="1" ht="39.950000000000003" hidden="1" customHeight="1" x14ac:dyDescent="0.25">
      <c r="A9" s="71"/>
      <c r="B9" s="71"/>
      <c r="C9" s="72" t="s">
        <v>208</v>
      </c>
      <c r="D9" s="71"/>
      <c r="E9" s="71"/>
      <c r="F9" s="71"/>
      <c r="G9" s="71"/>
      <c r="H9" s="71"/>
      <c r="I9" s="71"/>
      <c r="J9" s="71"/>
      <c r="K9" s="72"/>
      <c r="L9" s="73"/>
      <c r="M9" s="71"/>
      <c r="N9" s="71"/>
      <c r="O9" s="72"/>
    </row>
    <row r="10" spans="1:15" s="1" customFormat="1" ht="39.950000000000003" hidden="1" customHeight="1" x14ac:dyDescent="0.25">
      <c r="A10" s="39">
        <v>1</v>
      </c>
      <c r="B10" s="28" t="s">
        <v>73</v>
      </c>
      <c r="C10" s="27" t="s">
        <v>77</v>
      </c>
      <c r="D10" s="56" t="s">
        <v>297</v>
      </c>
      <c r="E10" s="56">
        <v>47</v>
      </c>
      <c r="F10" s="56">
        <v>3</v>
      </c>
      <c r="G10" s="29" t="s">
        <v>81</v>
      </c>
      <c r="H10" s="39" t="s">
        <v>84</v>
      </c>
      <c r="I10" s="39" t="s">
        <v>66</v>
      </c>
      <c r="J10" s="56" t="s">
        <v>95</v>
      </c>
      <c r="K10" s="57" t="s">
        <v>281</v>
      </c>
      <c r="L10" s="46" t="s">
        <v>294</v>
      </c>
      <c r="M10" s="56" t="s">
        <v>87</v>
      </c>
      <c r="N10" s="249" t="s">
        <v>118</v>
      </c>
      <c r="O10" s="46"/>
    </row>
    <row r="11" spans="1:15" s="1" customFormat="1" ht="72.75" hidden="1" customHeight="1" x14ac:dyDescent="0.25">
      <c r="A11" s="39">
        <v>2</v>
      </c>
      <c r="B11" s="28" t="s">
        <v>73</v>
      </c>
      <c r="C11" s="27" t="s">
        <v>74</v>
      </c>
      <c r="D11" s="56" t="s">
        <v>298</v>
      </c>
      <c r="E11" s="56">
        <v>47</v>
      </c>
      <c r="F11" s="56">
        <v>3</v>
      </c>
      <c r="G11" s="29" t="s">
        <v>82</v>
      </c>
      <c r="H11" s="39" t="s">
        <v>85</v>
      </c>
      <c r="I11" s="39" t="s">
        <v>66</v>
      </c>
      <c r="J11" s="56" t="s">
        <v>95</v>
      </c>
      <c r="K11" s="57" t="s">
        <v>282</v>
      </c>
      <c r="L11" s="46" t="s">
        <v>293</v>
      </c>
      <c r="M11" s="56" t="s">
        <v>87</v>
      </c>
      <c r="N11" s="266"/>
      <c r="O11" s="94"/>
    </row>
    <row r="12" spans="1:15" s="1" customFormat="1" ht="66" hidden="1" x14ac:dyDescent="0.25">
      <c r="A12" s="39">
        <v>3</v>
      </c>
      <c r="B12" s="28" t="s">
        <v>73</v>
      </c>
      <c r="C12" s="27" t="s">
        <v>76</v>
      </c>
      <c r="D12" s="39" t="s">
        <v>299</v>
      </c>
      <c r="E12" s="56">
        <v>47</v>
      </c>
      <c r="F12" s="56">
        <v>3</v>
      </c>
      <c r="G12" s="29" t="s">
        <v>81</v>
      </c>
      <c r="H12" s="39" t="s">
        <v>86</v>
      </c>
      <c r="I12" s="39" t="s">
        <v>66</v>
      </c>
      <c r="J12" s="56" t="s">
        <v>95</v>
      </c>
      <c r="K12" s="57" t="s">
        <v>283</v>
      </c>
      <c r="L12" s="46" t="s">
        <v>292</v>
      </c>
      <c r="M12" s="56" t="s">
        <v>87</v>
      </c>
      <c r="N12" s="266"/>
      <c r="O12" s="95"/>
    </row>
    <row r="13" spans="1:15" s="1" customFormat="1" ht="39.950000000000003" hidden="1" customHeight="1" x14ac:dyDescent="0.25">
      <c r="A13" s="28">
        <v>4</v>
      </c>
      <c r="B13" s="28" t="s">
        <v>73</v>
      </c>
      <c r="C13" s="69" t="s">
        <v>79</v>
      </c>
      <c r="D13" s="28" t="s">
        <v>295</v>
      </c>
      <c r="E13" s="56">
        <v>47</v>
      </c>
      <c r="F13" s="64">
        <v>2</v>
      </c>
      <c r="G13" s="29" t="s">
        <v>82</v>
      </c>
      <c r="H13" s="39" t="s">
        <v>428</v>
      </c>
      <c r="I13" s="28" t="s">
        <v>66</v>
      </c>
      <c r="J13" s="56" t="s">
        <v>171</v>
      </c>
      <c r="K13" s="66" t="s">
        <v>406</v>
      </c>
      <c r="L13" s="67" t="s">
        <v>378</v>
      </c>
      <c r="M13" s="56" t="s">
        <v>87</v>
      </c>
      <c r="N13" s="250"/>
      <c r="O13" s="94"/>
    </row>
    <row r="14" spans="1:15" s="63" customFormat="1" ht="64.5" customHeight="1" x14ac:dyDescent="0.25">
      <c r="A14" s="28">
        <v>5</v>
      </c>
      <c r="B14" s="28" t="s">
        <v>73</v>
      </c>
      <c r="C14" s="27" t="s">
        <v>75</v>
      </c>
      <c r="D14" s="28" t="s">
        <v>257</v>
      </c>
      <c r="E14" s="56">
        <v>47</v>
      </c>
      <c r="F14" s="28">
        <v>2</v>
      </c>
      <c r="G14" s="28" t="s">
        <v>83</v>
      </c>
      <c r="H14" s="28" t="s">
        <v>88</v>
      </c>
      <c r="I14" s="28" t="s">
        <v>66</v>
      </c>
      <c r="J14" s="64" t="s">
        <v>78</v>
      </c>
      <c r="K14" s="70" t="s">
        <v>308</v>
      </c>
      <c r="L14" s="70" t="s">
        <v>354</v>
      </c>
      <c r="M14" s="28" t="s">
        <v>89</v>
      </c>
      <c r="N14" s="28" t="s">
        <v>442</v>
      </c>
      <c r="O14" s="70"/>
    </row>
    <row r="15" spans="1:15" s="79" customFormat="1" ht="39.950000000000003" hidden="1" customHeight="1" x14ac:dyDescent="0.25">
      <c r="A15" s="74"/>
      <c r="B15" s="93"/>
      <c r="C15" s="74" t="s">
        <v>80</v>
      </c>
      <c r="D15" s="75"/>
      <c r="E15" s="75"/>
      <c r="F15" s="75">
        <f>SUBTOTAL(9,F10:F14)</f>
        <v>2</v>
      </c>
      <c r="G15" s="76"/>
      <c r="H15" s="74"/>
      <c r="I15" s="74"/>
      <c r="J15" s="75"/>
      <c r="K15" s="77"/>
      <c r="L15" s="78"/>
      <c r="M15" s="75"/>
      <c r="N15" s="75"/>
      <c r="O15" s="78"/>
    </row>
    <row r="16" spans="1:15" s="81" customFormat="1" ht="39.950000000000003" hidden="1" customHeight="1" x14ac:dyDescent="0.25">
      <c r="A16" s="71"/>
      <c r="B16" s="71"/>
      <c r="C16" s="72" t="s">
        <v>209</v>
      </c>
      <c r="D16" s="71"/>
      <c r="E16" s="71"/>
      <c r="F16" s="71"/>
      <c r="G16" s="71"/>
      <c r="H16" s="71"/>
      <c r="I16" s="71"/>
      <c r="J16" s="71"/>
      <c r="K16" s="72"/>
      <c r="L16" s="73"/>
      <c r="M16" s="71"/>
      <c r="N16" s="71"/>
      <c r="O16" s="72"/>
    </row>
    <row r="17" spans="1:15" s="1" customFormat="1" ht="66" hidden="1" x14ac:dyDescent="0.25">
      <c r="A17" s="39">
        <v>1</v>
      </c>
      <c r="B17" s="28" t="s">
        <v>90</v>
      </c>
      <c r="C17" s="80" t="s">
        <v>93</v>
      </c>
      <c r="D17" s="28" t="s">
        <v>94</v>
      </c>
      <c r="E17" s="56">
        <v>43</v>
      </c>
      <c r="F17" s="56">
        <v>3</v>
      </c>
      <c r="G17" s="29" t="s">
        <v>81</v>
      </c>
      <c r="H17" s="39" t="s">
        <v>84</v>
      </c>
      <c r="I17" s="39" t="s">
        <v>67</v>
      </c>
      <c r="J17" s="56" t="s">
        <v>95</v>
      </c>
      <c r="K17" s="57" t="s">
        <v>422</v>
      </c>
      <c r="L17" s="99" t="s">
        <v>423</v>
      </c>
      <c r="M17" s="56" t="s">
        <v>103</v>
      </c>
      <c r="N17" s="249" t="s">
        <v>87</v>
      </c>
      <c r="O17" s="57" t="s">
        <v>102</v>
      </c>
    </row>
    <row r="18" spans="1:15" s="1" customFormat="1" ht="71.25" hidden="1" customHeight="1" x14ac:dyDescent="0.25">
      <c r="A18" s="39">
        <v>2</v>
      </c>
      <c r="B18" s="28" t="s">
        <v>90</v>
      </c>
      <c r="C18" s="27" t="s">
        <v>92</v>
      </c>
      <c r="D18" s="56" t="s">
        <v>258</v>
      </c>
      <c r="E18" s="56">
        <v>43</v>
      </c>
      <c r="F18" s="56">
        <v>3</v>
      </c>
      <c r="G18" s="29" t="s">
        <v>82</v>
      </c>
      <c r="H18" s="39" t="s">
        <v>85</v>
      </c>
      <c r="I18" s="39" t="s">
        <v>67</v>
      </c>
      <c r="J18" s="56" t="s">
        <v>95</v>
      </c>
      <c r="K18" s="57" t="s">
        <v>424</v>
      </c>
      <c r="L18" s="57" t="s">
        <v>425</v>
      </c>
      <c r="M18" s="56" t="s">
        <v>103</v>
      </c>
      <c r="N18" s="266"/>
      <c r="O18" s="57" t="s">
        <v>261</v>
      </c>
    </row>
    <row r="19" spans="1:15" s="1" customFormat="1" ht="40.5" hidden="1" customHeight="1" x14ac:dyDescent="0.25">
      <c r="A19" s="39">
        <v>3</v>
      </c>
      <c r="B19" s="28" t="s">
        <v>90</v>
      </c>
      <c r="C19" s="27" t="s">
        <v>91</v>
      </c>
      <c r="D19" s="56" t="s">
        <v>259</v>
      </c>
      <c r="E19" s="56">
        <v>43</v>
      </c>
      <c r="F19" s="56">
        <v>3</v>
      </c>
      <c r="G19" s="65" t="s">
        <v>81</v>
      </c>
      <c r="H19" s="28" t="s">
        <v>97</v>
      </c>
      <c r="I19" s="28" t="s">
        <v>67</v>
      </c>
      <c r="J19" s="56" t="s">
        <v>95</v>
      </c>
      <c r="K19" s="57" t="s">
        <v>284</v>
      </c>
      <c r="L19" s="47" t="s">
        <v>371</v>
      </c>
      <c r="M19" s="56" t="s">
        <v>103</v>
      </c>
      <c r="N19" s="266"/>
      <c r="O19" s="57" t="s">
        <v>102</v>
      </c>
    </row>
    <row r="20" spans="1:15" s="63" customFormat="1" ht="49.5" hidden="1" x14ac:dyDescent="0.25">
      <c r="A20" s="39">
        <v>4</v>
      </c>
      <c r="B20" s="28" t="s">
        <v>90</v>
      </c>
      <c r="C20" s="57" t="s">
        <v>96</v>
      </c>
      <c r="D20" s="56" t="s">
        <v>104</v>
      </c>
      <c r="E20" s="56">
        <v>43</v>
      </c>
      <c r="F20" s="56">
        <v>3</v>
      </c>
      <c r="G20" s="28" t="s">
        <v>82</v>
      </c>
      <c r="H20" s="28" t="s">
        <v>429</v>
      </c>
      <c r="I20" s="28" t="s">
        <v>67</v>
      </c>
      <c r="J20" s="56" t="s">
        <v>95</v>
      </c>
      <c r="K20" s="57" t="s">
        <v>285</v>
      </c>
      <c r="L20" s="47" t="s">
        <v>372</v>
      </c>
      <c r="M20" s="56" t="s">
        <v>103</v>
      </c>
      <c r="N20" s="250"/>
      <c r="O20" s="57" t="s">
        <v>102</v>
      </c>
    </row>
    <row r="21" spans="1:15" s="63" customFormat="1" ht="49.5" hidden="1" customHeight="1" x14ac:dyDescent="0.25">
      <c r="A21" s="39">
        <v>5</v>
      </c>
      <c r="B21" s="28" t="s">
        <v>90</v>
      </c>
      <c r="C21" s="69" t="s">
        <v>107</v>
      </c>
      <c r="D21" s="28" t="s">
        <v>108</v>
      </c>
      <c r="E21" s="64">
        <v>43</v>
      </c>
      <c r="F21" s="28">
        <v>3</v>
      </c>
      <c r="G21" s="29" t="s">
        <v>81</v>
      </c>
      <c r="H21" s="39" t="s">
        <v>106</v>
      </c>
      <c r="I21" s="39" t="s">
        <v>67</v>
      </c>
      <c r="J21" s="56" t="s">
        <v>95</v>
      </c>
      <c r="K21" s="66" t="s">
        <v>286</v>
      </c>
      <c r="L21" s="66" t="s">
        <v>373</v>
      </c>
      <c r="M21" s="56" t="s">
        <v>99</v>
      </c>
      <c r="N21" s="249" t="s">
        <v>227</v>
      </c>
      <c r="O21" s="57" t="s">
        <v>102</v>
      </c>
    </row>
    <row r="22" spans="1:15" s="100" customFormat="1" ht="39.950000000000003" hidden="1" customHeight="1" x14ac:dyDescent="0.25">
      <c r="A22" s="39">
        <v>6</v>
      </c>
      <c r="B22" s="39" t="s">
        <v>90</v>
      </c>
      <c r="C22" s="69" t="s">
        <v>79</v>
      </c>
      <c r="D22" s="28" t="s">
        <v>296</v>
      </c>
      <c r="E22" s="28">
        <v>43</v>
      </c>
      <c r="F22" s="39">
        <v>2</v>
      </c>
      <c r="G22" s="29" t="s">
        <v>82</v>
      </c>
      <c r="H22" s="39" t="s">
        <v>105</v>
      </c>
      <c r="I22" s="39" t="s">
        <v>67</v>
      </c>
      <c r="J22" s="56" t="s">
        <v>171</v>
      </c>
      <c r="K22" s="57" t="s">
        <v>406</v>
      </c>
      <c r="L22" s="57" t="s">
        <v>378</v>
      </c>
      <c r="M22" s="56" t="s">
        <v>99</v>
      </c>
      <c r="N22" s="250"/>
      <c r="O22" s="57" t="s">
        <v>102</v>
      </c>
    </row>
    <row r="23" spans="1:15" s="79" customFormat="1" ht="39.950000000000003" hidden="1" customHeight="1" x14ac:dyDescent="0.25">
      <c r="A23" s="74"/>
      <c r="B23" s="93"/>
      <c r="C23" s="74" t="s">
        <v>80</v>
      </c>
      <c r="D23" s="75"/>
      <c r="E23" s="75"/>
      <c r="F23" s="75">
        <f>SUBTOTAL(9,F17:F22)</f>
        <v>0</v>
      </c>
      <c r="G23" s="76"/>
      <c r="H23" s="74"/>
      <c r="I23" s="74"/>
      <c r="J23" s="75"/>
      <c r="K23" s="77"/>
      <c r="L23" s="78"/>
      <c r="M23" s="75"/>
      <c r="N23" s="75"/>
      <c r="O23" s="78"/>
    </row>
    <row r="24" spans="1:15" s="81" customFormat="1" ht="39.950000000000003" hidden="1" customHeight="1" x14ac:dyDescent="0.25">
      <c r="A24" s="71"/>
      <c r="B24" s="71"/>
      <c r="C24" s="72" t="s">
        <v>100</v>
      </c>
      <c r="D24" s="71"/>
      <c r="E24" s="71"/>
      <c r="F24" s="71"/>
      <c r="G24" s="71"/>
      <c r="H24" s="71"/>
      <c r="I24" s="71"/>
      <c r="J24" s="71"/>
      <c r="K24" s="72"/>
      <c r="L24" s="73"/>
      <c r="M24" s="71"/>
      <c r="N24" s="71"/>
      <c r="O24" s="72"/>
    </row>
    <row r="25" spans="1:15" s="63" customFormat="1" ht="66" hidden="1" x14ac:dyDescent="0.25">
      <c r="A25" s="28">
        <v>1</v>
      </c>
      <c r="B25" s="28" t="s">
        <v>100</v>
      </c>
      <c r="C25" s="80" t="s">
        <v>93</v>
      </c>
      <c r="D25" s="28" t="s">
        <v>94</v>
      </c>
      <c r="E25" s="28">
        <v>5</v>
      </c>
      <c r="F25" s="56">
        <v>3</v>
      </c>
      <c r="G25" s="29" t="s">
        <v>81</v>
      </c>
      <c r="H25" s="39" t="s">
        <v>84</v>
      </c>
      <c r="I25" s="39" t="s">
        <v>67</v>
      </c>
      <c r="J25" s="56" t="s">
        <v>95</v>
      </c>
      <c r="K25" s="57" t="s">
        <v>422</v>
      </c>
      <c r="L25" s="99" t="s">
        <v>423</v>
      </c>
      <c r="M25" s="56" t="s">
        <v>103</v>
      </c>
      <c r="N25" s="249" t="s">
        <v>87</v>
      </c>
      <c r="O25" s="70" t="s">
        <v>101</v>
      </c>
    </row>
    <row r="26" spans="1:15" s="1" customFormat="1" ht="66" hidden="1" x14ac:dyDescent="0.25">
      <c r="A26" s="39">
        <v>2</v>
      </c>
      <c r="B26" s="28" t="s">
        <v>100</v>
      </c>
      <c r="C26" s="69" t="s">
        <v>92</v>
      </c>
      <c r="D26" s="64" t="s">
        <v>258</v>
      </c>
      <c r="E26" s="28">
        <v>5</v>
      </c>
      <c r="F26" s="56">
        <v>3</v>
      </c>
      <c r="G26" s="29" t="s">
        <v>82</v>
      </c>
      <c r="H26" s="39" t="s">
        <v>85</v>
      </c>
      <c r="I26" s="39" t="s">
        <v>67</v>
      </c>
      <c r="J26" s="56" t="s">
        <v>95</v>
      </c>
      <c r="K26" s="57" t="s">
        <v>424</v>
      </c>
      <c r="L26" s="57" t="s">
        <v>425</v>
      </c>
      <c r="M26" s="56" t="s">
        <v>103</v>
      </c>
      <c r="N26" s="266"/>
      <c r="O26" s="70" t="s">
        <v>262</v>
      </c>
    </row>
    <row r="27" spans="1:15" s="1" customFormat="1" ht="39.950000000000003" hidden="1" customHeight="1" x14ac:dyDescent="0.25">
      <c r="A27" s="28">
        <v>3</v>
      </c>
      <c r="B27" s="28" t="s">
        <v>100</v>
      </c>
      <c r="C27" s="27" t="s">
        <v>91</v>
      </c>
      <c r="D27" s="56" t="s">
        <v>259</v>
      </c>
      <c r="E27" s="28">
        <v>5</v>
      </c>
      <c r="F27" s="56">
        <v>3</v>
      </c>
      <c r="G27" s="29" t="s">
        <v>81</v>
      </c>
      <c r="H27" s="39" t="s">
        <v>97</v>
      </c>
      <c r="I27" s="39" t="s">
        <v>67</v>
      </c>
      <c r="J27" s="56" t="s">
        <v>95</v>
      </c>
      <c r="K27" s="57" t="s">
        <v>284</v>
      </c>
      <c r="L27" s="47" t="s">
        <v>371</v>
      </c>
      <c r="M27" s="56" t="s">
        <v>103</v>
      </c>
      <c r="N27" s="266"/>
      <c r="O27" s="70" t="s">
        <v>101</v>
      </c>
    </row>
    <row r="28" spans="1:15" s="1" customFormat="1" ht="39.950000000000003" hidden="1" customHeight="1" x14ac:dyDescent="0.25">
      <c r="A28" s="39">
        <v>4</v>
      </c>
      <c r="B28" s="28" t="s">
        <v>100</v>
      </c>
      <c r="C28" s="27" t="s">
        <v>96</v>
      </c>
      <c r="D28" s="56" t="s">
        <v>104</v>
      </c>
      <c r="E28" s="28">
        <v>5</v>
      </c>
      <c r="F28" s="56">
        <v>3</v>
      </c>
      <c r="G28" s="29" t="s">
        <v>82</v>
      </c>
      <c r="H28" s="39" t="s">
        <v>429</v>
      </c>
      <c r="I28" s="39" t="s">
        <v>67</v>
      </c>
      <c r="J28" s="56" t="s">
        <v>95</v>
      </c>
      <c r="K28" s="57" t="s">
        <v>285</v>
      </c>
      <c r="L28" s="47" t="s">
        <v>372</v>
      </c>
      <c r="M28" s="56" t="s">
        <v>103</v>
      </c>
      <c r="N28" s="250"/>
      <c r="O28" s="70" t="s">
        <v>101</v>
      </c>
    </row>
    <row r="29" spans="1:15" s="1" customFormat="1" ht="39.950000000000003" hidden="1" customHeight="1" x14ac:dyDescent="0.25">
      <c r="A29" s="28">
        <v>5</v>
      </c>
      <c r="B29" s="28" t="s">
        <v>100</v>
      </c>
      <c r="C29" s="80" t="s">
        <v>107</v>
      </c>
      <c r="D29" s="28" t="s">
        <v>108</v>
      </c>
      <c r="E29" s="28">
        <v>5</v>
      </c>
      <c r="F29" s="64">
        <v>3</v>
      </c>
      <c r="G29" s="65" t="s">
        <v>81</v>
      </c>
      <c r="H29" s="28" t="s">
        <v>106</v>
      </c>
      <c r="I29" s="28" t="s">
        <v>67</v>
      </c>
      <c r="J29" s="64" t="s">
        <v>95</v>
      </c>
      <c r="K29" s="66" t="s">
        <v>286</v>
      </c>
      <c r="L29" s="66" t="s">
        <v>373</v>
      </c>
      <c r="M29" s="64" t="s">
        <v>99</v>
      </c>
      <c r="N29" s="249" t="s">
        <v>227</v>
      </c>
      <c r="O29" s="70" t="s">
        <v>101</v>
      </c>
    </row>
    <row r="30" spans="1:15" s="1" customFormat="1" ht="39.950000000000003" hidden="1" customHeight="1" x14ac:dyDescent="0.25">
      <c r="A30" s="39">
        <v>6</v>
      </c>
      <c r="B30" s="28" t="s">
        <v>100</v>
      </c>
      <c r="C30" s="69" t="s">
        <v>79</v>
      </c>
      <c r="D30" s="28" t="s">
        <v>296</v>
      </c>
      <c r="E30" s="28">
        <v>5</v>
      </c>
      <c r="F30" s="39">
        <v>2</v>
      </c>
      <c r="G30" s="29" t="s">
        <v>82</v>
      </c>
      <c r="H30" s="39" t="s">
        <v>105</v>
      </c>
      <c r="I30" s="39" t="s">
        <v>67</v>
      </c>
      <c r="J30" s="56" t="s">
        <v>171</v>
      </c>
      <c r="K30" s="57" t="s">
        <v>406</v>
      </c>
      <c r="L30" s="57" t="s">
        <v>378</v>
      </c>
      <c r="M30" s="64" t="s">
        <v>99</v>
      </c>
      <c r="N30" s="250"/>
      <c r="O30" s="70" t="s">
        <v>101</v>
      </c>
    </row>
    <row r="31" spans="1:15" s="79" customFormat="1" ht="39.950000000000003" hidden="1" customHeight="1" x14ac:dyDescent="0.25">
      <c r="A31" s="74"/>
      <c r="B31" s="93"/>
      <c r="C31" s="74" t="s">
        <v>80</v>
      </c>
      <c r="D31" s="75"/>
      <c r="E31" s="75"/>
      <c r="F31" s="75">
        <f>SUBTOTAL(9,F25:F30)</f>
        <v>0</v>
      </c>
      <c r="G31" s="76"/>
      <c r="H31" s="74"/>
      <c r="I31" s="74"/>
      <c r="J31" s="75"/>
      <c r="K31" s="77"/>
      <c r="L31" s="78"/>
      <c r="M31" s="75"/>
      <c r="N31" s="75"/>
      <c r="O31" s="78"/>
    </row>
    <row r="32" spans="1:15" s="81" customFormat="1" ht="39.950000000000003" hidden="1" customHeight="1" x14ac:dyDescent="0.25">
      <c r="A32" s="71"/>
      <c r="B32" s="71"/>
      <c r="C32" s="72" t="s">
        <v>109</v>
      </c>
      <c r="D32" s="71"/>
      <c r="E32" s="71"/>
      <c r="F32" s="71"/>
      <c r="G32" s="71"/>
      <c r="H32" s="71"/>
      <c r="I32" s="71"/>
      <c r="J32" s="71"/>
      <c r="K32" s="72"/>
      <c r="L32" s="73"/>
      <c r="M32" s="71"/>
      <c r="N32" s="71"/>
      <c r="O32" s="72"/>
    </row>
    <row r="33" spans="1:15" s="1" customFormat="1" ht="66" hidden="1" x14ac:dyDescent="0.25">
      <c r="A33" s="39">
        <v>1</v>
      </c>
      <c r="B33" s="39" t="s">
        <v>109</v>
      </c>
      <c r="C33" s="27" t="s">
        <v>110</v>
      </c>
      <c r="D33" s="56" t="s">
        <v>111</v>
      </c>
      <c r="E33" s="56">
        <v>37</v>
      </c>
      <c r="F33" s="56">
        <v>3</v>
      </c>
      <c r="G33" s="29" t="s">
        <v>81</v>
      </c>
      <c r="H33" s="39" t="s">
        <v>84</v>
      </c>
      <c r="I33" s="39" t="s">
        <v>267</v>
      </c>
      <c r="J33" s="39" t="s">
        <v>78</v>
      </c>
      <c r="K33" s="57" t="s">
        <v>304</v>
      </c>
      <c r="L33" s="57" t="s">
        <v>305</v>
      </c>
      <c r="M33" s="56" t="s">
        <v>118</v>
      </c>
      <c r="N33" s="249" t="s">
        <v>443</v>
      </c>
      <c r="O33" s="66"/>
    </row>
    <row r="34" spans="1:15" s="1" customFormat="1" ht="66" hidden="1" x14ac:dyDescent="0.25">
      <c r="A34" s="28">
        <v>2</v>
      </c>
      <c r="B34" s="28" t="s">
        <v>109</v>
      </c>
      <c r="C34" s="80" t="s">
        <v>112</v>
      </c>
      <c r="D34" s="28" t="s">
        <v>390</v>
      </c>
      <c r="E34" s="64">
        <v>37</v>
      </c>
      <c r="F34" s="64">
        <v>3</v>
      </c>
      <c r="G34" s="65" t="s">
        <v>82</v>
      </c>
      <c r="H34" s="28" t="s">
        <v>85</v>
      </c>
      <c r="I34" s="39" t="s">
        <v>267</v>
      </c>
      <c r="J34" s="64" t="s">
        <v>113</v>
      </c>
      <c r="K34" s="66" t="s">
        <v>331</v>
      </c>
      <c r="L34" s="66" t="s">
        <v>356</v>
      </c>
      <c r="M34" s="64" t="s">
        <v>118</v>
      </c>
      <c r="N34" s="266"/>
      <c r="O34" s="68"/>
    </row>
    <row r="35" spans="1:15" s="1" customFormat="1" ht="39.950000000000003" hidden="1" customHeight="1" x14ac:dyDescent="0.25">
      <c r="A35" s="39">
        <v>3</v>
      </c>
      <c r="B35" s="39" t="s">
        <v>109</v>
      </c>
      <c r="C35" s="69" t="s">
        <v>114</v>
      </c>
      <c r="D35" s="64" t="s">
        <v>403</v>
      </c>
      <c r="E35" s="56">
        <v>37</v>
      </c>
      <c r="F35" s="39">
        <v>2</v>
      </c>
      <c r="G35" s="29" t="s">
        <v>81</v>
      </c>
      <c r="H35" s="39" t="s">
        <v>98</v>
      </c>
      <c r="I35" s="39" t="s">
        <v>267</v>
      </c>
      <c r="J35" s="56" t="s">
        <v>113</v>
      </c>
      <c r="K35" s="57" t="s">
        <v>332</v>
      </c>
      <c r="L35" s="57" t="s">
        <v>333</v>
      </c>
      <c r="M35" s="56" t="s">
        <v>118</v>
      </c>
      <c r="N35" s="266"/>
      <c r="O35" s="57"/>
    </row>
    <row r="36" spans="1:15" s="1" customFormat="1" ht="39.950000000000003" hidden="1" customHeight="1" x14ac:dyDescent="0.25">
      <c r="A36" s="28">
        <v>4</v>
      </c>
      <c r="B36" s="39" t="s">
        <v>109</v>
      </c>
      <c r="C36" s="69" t="s">
        <v>115</v>
      </c>
      <c r="D36" s="56" t="s">
        <v>395</v>
      </c>
      <c r="E36" s="56">
        <v>37</v>
      </c>
      <c r="F36" s="56">
        <v>2</v>
      </c>
      <c r="G36" s="29" t="s">
        <v>82</v>
      </c>
      <c r="H36" s="39" t="s">
        <v>428</v>
      </c>
      <c r="I36" s="39" t="s">
        <v>267</v>
      </c>
      <c r="J36" s="56" t="s">
        <v>113</v>
      </c>
      <c r="K36" s="57" t="s">
        <v>334</v>
      </c>
      <c r="L36" s="47" t="s">
        <v>335</v>
      </c>
      <c r="M36" s="56" t="s">
        <v>118</v>
      </c>
      <c r="N36" s="250"/>
      <c r="O36" s="46"/>
    </row>
    <row r="37" spans="1:15" s="1" customFormat="1" ht="69.75" customHeight="1" x14ac:dyDescent="0.25">
      <c r="A37" s="39">
        <v>5</v>
      </c>
      <c r="B37" s="39" t="s">
        <v>109</v>
      </c>
      <c r="C37" s="69" t="s">
        <v>116</v>
      </c>
      <c r="D37" s="56" t="s">
        <v>402</v>
      </c>
      <c r="E37" s="56">
        <v>37</v>
      </c>
      <c r="F37" s="56">
        <v>2</v>
      </c>
      <c r="G37" s="29" t="s">
        <v>81</v>
      </c>
      <c r="H37" s="39" t="s">
        <v>119</v>
      </c>
      <c r="I37" s="39" t="s">
        <v>267</v>
      </c>
      <c r="J37" s="56" t="s">
        <v>113</v>
      </c>
      <c r="K37" s="57" t="s">
        <v>437</v>
      </c>
      <c r="L37" s="57" t="s">
        <v>438</v>
      </c>
      <c r="M37" s="56" t="s">
        <v>121</v>
      </c>
      <c r="N37" s="249" t="s">
        <v>444</v>
      </c>
      <c r="O37" s="46"/>
    </row>
    <row r="38" spans="1:15" s="1" customFormat="1" ht="39.950000000000003" customHeight="1" x14ac:dyDescent="0.25">
      <c r="A38" s="28">
        <v>6</v>
      </c>
      <c r="B38" s="39" t="s">
        <v>109</v>
      </c>
      <c r="C38" s="69" t="s">
        <v>117</v>
      </c>
      <c r="D38" s="56" t="s">
        <v>392</v>
      </c>
      <c r="E38" s="56">
        <v>37</v>
      </c>
      <c r="F38" s="56">
        <v>2</v>
      </c>
      <c r="G38" s="29" t="s">
        <v>82</v>
      </c>
      <c r="H38" s="29" t="s">
        <v>120</v>
      </c>
      <c r="I38" s="39" t="s">
        <v>267</v>
      </c>
      <c r="J38" s="56" t="s">
        <v>113</v>
      </c>
      <c r="K38" s="57" t="s">
        <v>338</v>
      </c>
      <c r="L38" s="66" t="s">
        <v>357</v>
      </c>
      <c r="M38" s="56" t="s">
        <v>121</v>
      </c>
      <c r="N38" s="250"/>
      <c r="O38" s="94"/>
    </row>
    <row r="39" spans="1:15" s="79" customFormat="1" ht="39.950000000000003" hidden="1" customHeight="1" x14ac:dyDescent="0.25">
      <c r="A39" s="74"/>
      <c r="B39" s="93"/>
      <c r="C39" s="74" t="s">
        <v>80</v>
      </c>
      <c r="D39" s="75"/>
      <c r="E39" s="75"/>
      <c r="F39" s="75">
        <f>SUBTOTAL(9,F33:F38)</f>
        <v>4</v>
      </c>
      <c r="G39" s="76"/>
      <c r="H39" s="74"/>
      <c r="I39" s="74"/>
      <c r="J39" s="75"/>
      <c r="K39" s="77"/>
      <c r="L39" s="78"/>
      <c r="M39" s="75"/>
      <c r="N39" s="75"/>
      <c r="O39" s="78"/>
    </row>
    <row r="40" spans="1:15" s="81" customFormat="1" ht="39.950000000000003" hidden="1" customHeight="1" x14ac:dyDescent="0.25">
      <c r="A40" s="71"/>
      <c r="B40" s="71"/>
      <c r="C40" s="72" t="s">
        <v>122</v>
      </c>
      <c r="D40" s="71"/>
      <c r="E40" s="71"/>
      <c r="F40" s="71"/>
      <c r="G40" s="71"/>
      <c r="H40" s="71"/>
      <c r="I40" s="71"/>
      <c r="J40" s="71"/>
      <c r="K40" s="72"/>
      <c r="L40" s="73"/>
      <c r="M40" s="71"/>
      <c r="N40" s="71"/>
      <c r="O40" s="72"/>
    </row>
    <row r="41" spans="1:15" s="1" customFormat="1" ht="49.5" hidden="1" customHeight="1" x14ac:dyDescent="0.25">
      <c r="A41" s="39">
        <v>1</v>
      </c>
      <c r="B41" s="28" t="s">
        <v>122</v>
      </c>
      <c r="C41" s="27" t="s">
        <v>123</v>
      </c>
      <c r="D41" s="56" t="s">
        <v>253</v>
      </c>
      <c r="E41" s="56">
        <v>43</v>
      </c>
      <c r="F41" s="56">
        <v>3</v>
      </c>
      <c r="G41" s="29" t="s">
        <v>81</v>
      </c>
      <c r="H41" s="39" t="s">
        <v>84</v>
      </c>
      <c r="I41" s="39" t="s">
        <v>68</v>
      </c>
      <c r="J41" s="39" t="s">
        <v>113</v>
      </c>
      <c r="K41" s="57" t="s">
        <v>339</v>
      </c>
      <c r="L41" s="47" t="s">
        <v>340</v>
      </c>
      <c r="M41" s="56" t="s">
        <v>87</v>
      </c>
      <c r="N41" s="249" t="s">
        <v>118</v>
      </c>
      <c r="O41" s="46"/>
    </row>
    <row r="42" spans="1:15" s="1" customFormat="1" ht="66" hidden="1" x14ac:dyDescent="0.25">
      <c r="A42" s="39">
        <v>2</v>
      </c>
      <c r="B42" s="28" t="s">
        <v>122</v>
      </c>
      <c r="C42" s="27" t="s">
        <v>124</v>
      </c>
      <c r="D42" s="56" t="s">
        <v>249</v>
      </c>
      <c r="E42" s="56">
        <v>43</v>
      </c>
      <c r="F42" s="56">
        <v>3</v>
      </c>
      <c r="G42" s="29" t="s">
        <v>82</v>
      </c>
      <c r="H42" s="39" t="s">
        <v>85</v>
      </c>
      <c r="I42" s="39" t="s">
        <v>68</v>
      </c>
      <c r="J42" s="39" t="s">
        <v>113</v>
      </c>
      <c r="K42" s="57" t="s">
        <v>407</v>
      </c>
      <c r="L42" s="47" t="s">
        <v>342</v>
      </c>
      <c r="M42" s="56" t="s">
        <v>87</v>
      </c>
      <c r="N42" s="266"/>
      <c r="O42" s="46"/>
    </row>
    <row r="43" spans="1:15" s="1" customFormat="1" ht="66" hidden="1" x14ac:dyDescent="0.25">
      <c r="A43" s="39">
        <v>3</v>
      </c>
      <c r="B43" s="28" t="s">
        <v>122</v>
      </c>
      <c r="C43" s="69" t="s">
        <v>112</v>
      </c>
      <c r="D43" s="28" t="s">
        <v>391</v>
      </c>
      <c r="E43" s="56">
        <v>43</v>
      </c>
      <c r="F43" s="56">
        <v>3</v>
      </c>
      <c r="G43" s="29" t="s">
        <v>81</v>
      </c>
      <c r="H43" s="39" t="s">
        <v>86</v>
      </c>
      <c r="I43" s="39" t="s">
        <v>68</v>
      </c>
      <c r="J43" s="39" t="s">
        <v>113</v>
      </c>
      <c r="K43" s="57" t="s">
        <v>343</v>
      </c>
      <c r="L43" s="47" t="s">
        <v>344</v>
      </c>
      <c r="M43" s="56" t="s">
        <v>87</v>
      </c>
      <c r="N43" s="266"/>
      <c r="O43" s="94"/>
    </row>
    <row r="44" spans="1:15" s="1" customFormat="1" ht="66" hidden="1" x14ac:dyDescent="0.25">
      <c r="A44" s="39">
        <v>4</v>
      </c>
      <c r="B44" s="28" t="s">
        <v>122</v>
      </c>
      <c r="C44" s="69" t="s">
        <v>449</v>
      </c>
      <c r="D44" s="28" t="s">
        <v>450</v>
      </c>
      <c r="E44" s="56">
        <v>43</v>
      </c>
      <c r="F44" s="64">
        <v>2</v>
      </c>
      <c r="G44" s="65" t="s">
        <v>82</v>
      </c>
      <c r="H44" s="28" t="s">
        <v>428</v>
      </c>
      <c r="I44" s="39" t="s">
        <v>68</v>
      </c>
      <c r="J44" s="39" t="s">
        <v>113</v>
      </c>
      <c r="K44" s="66" t="s">
        <v>345</v>
      </c>
      <c r="L44" s="66" t="s">
        <v>346</v>
      </c>
      <c r="M44" s="64" t="s">
        <v>87</v>
      </c>
      <c r="N44" s="250"/>
      <c r="O44" s="66" t="s">
        <v>451</v>
      </c>
    </row>
    <row r="45" spans="1:15" s="1" customFormat="1" ht="99" hidden="1" x14ac:dyDescent="0.25">
      <c r="A45" s="39">
        <v>5</v>
      </c>
      <c r="B45" s="28" t="s">
        <v>122</v>
      </c>
      <c r="C45" s="69" t="s">
        <v>125</v>
      </c>
      <c r="D45" s="64" t="s">
        <v>399</v>
      </c>
      <c r="E45" s="56">
        <v>43</v>
      </c>
      <c r="F45" s="39">
        <v>2</v>
      </c>
      <c r="G45" s="29" t="s">
        <v>81</v>
      </c>
      <c r="H45" s="39" t="s">
        <v>128</v>
      </c>
      <c r="I45" s="39" t="s">
        <v>68</v>
      </c>
      <c r="J45" s="56" t="s">
        <v>113</v>
      </c>
      <c r="K45" s="57" t="s">
        <v>408</v>
      </c>
      <c r="L45" s="57" t="s">
        <v>358</v>
      </c>
      <c r="M45" s="56" t="s">
        <v>99</v>
      </c>
      <c r="N45" s="249" t="s">
        <v>227</v>
      </c>
      <c r="O45" s="57"/>
    </row>
    <row r="46" spans="1:15" s="1" customFormat="1" ht="39.950000000000003" hidden="1" customHeight="1" x14ac:dyDescent="0.25">
      <c r="A46" s="39">
        <v>6</v>
      </c>
      <c r="B46" s="28" t="s">
        <v>122</v>
      </c>
      <c r="C46" s="69" t="s">
        <v>127</v>
      </c>
      <c r="D46" s="56" t="s">
        <v>393</v>
      </c>
      <c r="E46" s="56">
        <v>43</v>
      </c>
      <c r="F46" s="56">
        <v>2</v>
      </c>
      <c r="G46" s="29" t="s">
        <v>82</v>
      </c>
      <c r="H46" s="39" t="s">
        <v>129</v>
      </c>
      <c r="I46" s="39" t="s">
        <v>68</v>
      </c>
      <c r="J46" s="56" t="s">
        <v>113</v>
      </c>
      <c r="K46" s="57" t="s">
        <v>409</v>
      </c>
      <c r="L46" s="57" t="s">
        <v>359</v>
      </c>
      <c r="M46" s="56" t="s">
        <v>99</v>
      </c>
      <c r="N46" s="266"/>
      <c r="O46" s="46"/>
    </row>
    <row r="47" spans="1:15" s="1" customFormat="1" ht="49.5" hidden="1" customHeight="1" x14ac:dyDescent="0.25">
      <c r="A47" s="39">
        <v>7</v>
      </c>
      <c r="B47" s="28" t="s">
        <v>122</v>
      </c>
      <c r="C47" s="69" t="s">
        <v>114</v>
      </c>
      <c r="D47" s="64" t="s">
        <v>404</v>
      </c>
      <c r="E47" s="56">
        <v>43</v>
      </c>
      <c r="F47" s="56">
        <v>2</v>
      </c>
      <c r="G47" s="29" t="s">
        <v>83</v>
      </c>
      <c r="H47" s="39" t="s">
        <v>130</v>
      </c>
      <c r="I47" s="39" t="s">
        <v>68</v>
      </c>
      <c r="J47" s="56" t="s">
        <v>113</v>
      </c>
      <c r="K47" s="57" t="s">
        <v>332</v>
      </c>
      <c r="L47" s="47" t="s">
        <v>333</v>
      </c>
      <c r="M47" s="56" t="s">
        <v>99</v>
      </c>
      <c r="N47" s="250"/>
      <c r="O47" s="46"/>
    </row>
    <row r="48" spans="1:15" s="79" customFormat="1" ht="39.950000000000003" hidden="1" customHeight="1" x14ac:dyDescent="0.25">
      <c r="A48" s="74"/>
      <c r="B48" s="93"/>
      <c r="C48" s="74" t="s">
        <v>80</v>
      </c>
      <c r="D48" s="75"/>
      <c r="E48" s="75"/>
      <c r="F48" s="75">
        <f>SUBTOTAL(9,F41:F47)</f>
        <v>0</v>
      </c>
      <c r="G48" s="76"/>
      <c r="H48" s="74"/>
      <c r="I48" s="74"/>
      <c r="J48" s="75"/>
      <c r="K48" s="77"/>
      <c r="L48" s="78"/>
      <c r="M48" s="75"/>
      <c r="N48" s="75"/>
      <c r="O48" s="78"/>
    </row>
    <row r="49" spans="1:15" s="90" customFormat="1" ht="39.950000000000003" hidden="1" customHeight="1" x14ac:dyDescent="0.25">
      <c r="A49" s="71"/>
      <c r="B49" s="71"/>
      <c r="C49" s="72" t="s">
        <v>131</v>
      </c>
      <c r="D49" s="71"/>
      <c r="E49" s="86"/>
      <c r="F49" s="86"/>
      <c r="G49" s="87"/>
      <c r="H49" s="71"/>
      <c r="I49" s="71"/>
      <c r="J49" s="86"/>
      <c r="K49" s="88"/>
      <c r="L49" s="88"/>
      <c r="M49" s="86"/>
      <c r="N49" s="86"/>
      <c r="O49" s="89"/>
    </row>
    <row r="50" spans="1:15" s="1" customFormat="1" ht="39.950000000000003" hidden="1" customHeight="1" x14ac:dyDescent="0.25">
      <c r="A50" s="28">
        <v>1</v>
      </c>
      <c r="B50" s="28" t="s">
        <v>131</v>
      </c>
      <c r="C50" s="69" t="s">
        <v>132</v>
      </c>
      <c r="D50" s="64" t="s">
        <v>133</v>
      </c>
      <c r="E50" s="28">
        <v>40</v>
      </c>
      <c r="F50" s="28">
        <v>3</v>
      </c>
      <c r="G50" s="65" t="s">
        <v>81</v>
      </c>
      <c r="H50" s="28" t="s">
        <v>84</v>
      </c>
      <c r="I50" s="28" t="s">
        <v>268</v>
      </c>
      <c r="J50" s="64" t="s">
        <v>78</v>
      </c>
      <c r="K50" s="66" t="s">
        <v>308</v>
      </c>
      <c r="L50" s="66" t="s">
        <v>354</v>
      </c>
      <c r="M50" s="64" t="s">
        <v>87</v>
      </c>
      <c r="N50" s="249" t="s">
        <v>118</v>
      </c>
      <c r="O50" s="66"/>
    </row>
    <row r="51" spans="1:15" s="1" customFormat="1" ht="49.5" hidden="1" x14ac:dyDescent="0.25">
      <c r="A51" s="39">
        <v>2</v>
      </c>
      <c r="B51" s="39" t="s">
        <v>131</v>
      </c>
      <c r="C51" s="27" t="s">
        <v>134</v>
      </c>
      <c r="D51" s="56" t="s">
        <v>255</v>
      </c>
      <c r="E51" s="28">
        <v>40</v>
      </c>
      <c r="F51" s="56">
        <v>3</v>
      </c>
      <c r="G51" s="29" t="s">
        <v>82</v>
      </c>
      <c r="H51" s="39" t="s">
        <v>85</v>
      </c>
      <c r="I51" s="28" t="s">
        <v>268</v>
      </c>
      <c r="J51" s="64" t="s">
        <v>78</v>
      </c>
      <c r="K51" s="57" t="s">
        <v>400</v>
      </c>
      <c r="L51" s="47" t="s">
        <v>310</v>
      </c>
      <c r="M51" s="56" t="s">
        <v>87</v>
      </c>
      <c r="N51" s="266"/>
      <c r="O51" s="46"/>
    </row>
    <row r="52" spans="1:15" s="1" customFormat="1" ht="66" hidden="1" x14ac:dyDescent="0.25">
      <c r="A52" s="28">
        <v>3</v>
      </c>
      <c r="B52" s="39" t="s">
        <v>131</v>
      </c>
      <c r="C52" s="27" t="s">
        <v>135</v>
      </c>
      <c r="D52" s="56" t="s">
        <v>136</v>
      </c>
      <c r="E52" s="28">
        <v>40</v>
      </c>
      <c r="F52" s="56">
        <v>3</v>
      </c>
      <c r="G52" s="29" t="s">
        <v>81</v>
      </c>
      <c r="H52" s="39" t="s">
        <v>86</v>
      </c>
      <c r="I52" s="28" t="s">
        <v>268</v>
      </c>
      <c r="J52" s="64" t="s">
        <v>78</v>
      </c>
      <c r="K52" s="57" t="s">
        <v>306</v>
      </c>
      <c r="L52" s="47" t="s">
        <v>360</v>
      </c>
      <c r="M52" s="56" t="s">
        <v>87</v>
      </c>
      <c r="N52" s="266"/>
      <c r="O52" s="46"/>
    </row>
    <row r="53" spans="1:15" s="1" customFormat="1" ht="66" hidden="1" x14ac:dyDescent="0.25">
      <c r="A53" s="39">
        <v>4</v>
      </c>
      <c r="B53" s="39" t="s">
        <v>131</v>
      </c>
      <c r="C53" s="27" t="s">
        <v>137</v>
      </c>
      <c r="D53" s="56" t="s">
        <v>138</v>
      </c>
      <c r="E53" s="28">
        <v>40</v>
      </c>
      <c r="F53" s="56">
        <v>2</v>
      </c>
      <c r="G53" s="29" t="s">
        <v>82</v>
      </c>
      <c r="H53" s="39" t="s">
        <v>428</v>
      </c>
      <c r="I53" s="28" t="s">
        <v>268</v>
      </c>
      <c r="J53" s="64" t="s">
        <v>78</v>
      </c>
      <c r="K53" s="57" t="s">
        <v>307</v>
      </c>
      <c r="L53" s="47" t="s">
        <v>361</v>
      </c>
      <c r="M53" s="56" t="s">
        <v>87</v>
      </c>
      <c r="N53" s="250"/>
      <c r="O53" s="57" t="s">
        <v>265</v>
      </c>
    </row>
    <row r="54" spans="1:15" s="1" customFormat="1" ht="63.75" customHeight="1" x14ac:dyDescent="0.25">
      <c r="A54" s="28">
        <v>5</v>
      </c>
      <c r="B54" s="39" t="s">
        <v>131</v>
      </c>
      <c r="C54" s="27" t="s">
        <v>139</v>
      </c>
      <c r="D54" s="56" t="s">
        <v>140</v>
      </c>
      <c r="E54" s="28">
        <v>40</v>
      </c>
      <c r="F54" s="56">
        <v>2</v>
      </c>
      <c r="G54" s="29" t="s">
        <v>83</v>
      </c>
      <c r="H54" s="39" t="s">
        <v>456</v>
      </c>
      <c r="I54" s="28" t="s">
        <v>268</v>
      </c>
      <c r="J54" s="64" t="s">
        <v>78</v>
      </c>
      <c r="K54" s="57" t="s">
        <v>426</v>
      </c>
      <c r="L54" s="125" t="s">
        <v>427</v>
      </c>
      <c r="M54" s="56" t="s">
        <v>89</v>
      </c>
      <c r="N54" s="28" t="s">
        <v>442</v>
      </c>
      <c r="O54" s="57" t="s">
        <v>455</v>
      </c>
    </row>
    <row r="55" spans="1:15" s="79" customFormat="1" ht="39.950000000000003" hidden="1" customHeight="1" x14ac:dyDescent="0.25">
      <c r="A55" s="74"/>
      <c r="B55" s="93"/>
      <c r="C55" s="74" t="s">
        <v>80</v>
      </c>
      <c r="D55" s="75"/>
      <c r="E55" s="75"/>
      <c r="F55" s="75">
        <f>SUBTOTAL(9,F48:F54)</f>
        <v>2</v>
      </c>
      <c r="G55" s="76"/>
      <c r="H55" s="74"/>
      <c r="I55" s="74"/>
      <c r="J55" s="75"/>
      <c r="K55" s="77"/>
      <c r="L55" s="78"/>
      <c r="M55" s="75"/>
      <c r="N55" s="75"/>
      <c r="O55" s="78"/>
    </row>
    <row r="56" spans="1:15" s="90" customFormat="1" ht="39.950000000000003" hidden="1" customHeight="1" x14ac:dyDescent="0.25">
      <c r="A56" s="71"/>
      <c r="B56" s="71"/>
      <c r="C56" s="72" t="s">
        <v>141</v>
      </c>
      <c r="D56" s="71"/>
      <c r="E56" s="86"/>
      <c r="F56" s="86"/>
      <c r="G56" s="87"/>
      <c r="H56" s="71"/>
      <c r="I56" s="71"/>
      <c r="J56" s="86"/>
      <c r="K56" s="88"/>
      <c r="L56" s="88"/>
      <c r="M56" s="86"/>
      <c r="N56" s="86"/>
      <c r="O56" s="89"/>
    </row>
    <row r="57" spans="1:15" s="1" customFormat="1" ht="39.950000000000003" hidden="1" customHeight="1" x14ac:dyDescent="0.25">
      <c r="A57" s="39">
        <v>1</v>
      </c>
      <c r="B57" s="39" t="s">
        <v>141</v>
      </c>
      <c r="C57" s="27" t="s">
        <v>142</v>
      </c>
      <c r="D57" s="56" t="s">
        <v>143</v>
      </c>
      <c r="E57" s="56">
        <v>42</v>
      </c>
      <c r="F57" s="56">
        <v>3</v>
      </c>
      <c r="G57" s="29" t="s">
        <v>81</v>
      </c>
      <c r="H57" s="39" t="s">
        <v>84</v>
      </c>
      <c r="I57" s="39" t="s">
        <v>69</v>
      </c>
      <c r="J57" s="56" t="s">
        <v>78</v>
      </c>
      <c r="K57" s="57" t="s">
        <v>302</v>
      </c>
      <c r="L57" s="47" t="s">
        <v>355</v>
      </c>
      <c r="M57" s="56" t="s">
        <v>103</v>
      </c>
      <c r="N57" s="249" t="s">
        <v>87</v>
      </c>
      <c r="O57" s="46"/>
    </row>
    <row r="58" spans="1:15" s="1" customFormat="1" ht="66" hidden="1" x14ac:dyDescent="0.25">
      <c r="A58" s="39">
        <v>2</v>
      </c>
      <c r="B58" s="39" t="s">
        <v>141</v>
      </c>
      <c r="C58" s="69" t="s">
        <v>144</v>
      </c>
      <c r="D58" s="56" t="s">
        <v>396</v>
      </c>
      <c r="E58" s="56">
        <v>42</v>
      </c>
      <c r="F58" s="56">
        <v>3</v>
      </c>
      <c r="G58" s="29" t="s">
        <v>82</v>
      </c>
      <c r="H58" s="39" t="s">
        <v>85</v>
      </c>
      <c r="I58" s="39" t="s">
        <v>69</v>
      </c>
      <c r="J58" s="56" t="s">
        <v>78</v>
      </c>
      <c r="K58" s="57" t="s">
        <v>420</v>
      </c>
      <c r="L58" s="47" t="s">
        <v>362</v>
      </c>
      <c r="M58" s="56" t="s">
        <v>103</v>
      </c>
      <c r="N58" s="266"/>
      <c r="O58" s="46"/>
    </row>
    <row r="59" spans="1:15" s="108" customFormat="1" ht="49.5" hidden="1" x14ac:dyDescent="0.25">
      <c r="A59" s="103">
        <v>3</v>
      </c>
      <c r="B59" s="103" t="s">
        <v>141</v>
      </c>
      <c r="C59" s="104" t="s">
        <v>311</v>
      </c>
      <c r="D59" s="105" t="s">
        <v>389</v>
      </c>
      <c r="E59" s="105">
        <v>42</v>
      </c>
      <c r="F59" s="105">
        <v>2</v>
      </c>
      <c r="G59" s="106" t="s">
        <v>81</v>
      </c>
      <c r="H59" s="103" t="s">
        <v>98</v>
      </c>
      <c r="I59" s="103" t="s">
        <v>69</v>
      </c>
      <c r="J59" s="105" t="s">
        <v>78</v>
      </c>
      <c r="K59" s="107" t="s">
        <v>388</v>
      </c>
      <c r="L59" s="107" t="s">
        <v>364</v>
      </c>
      <c r="M59" s="105" t="s">
        <v>103</v>
      </c>
      <c r="N59" s="266"/>
      <c r="O59" s="107" t="s">
        <v>447</v>
      </c>
    </row>
    <row r="60" spans="1:15" s="1" customFormat="1" ht="49.5" hidden="1" x14ac:dyDescent="0.25">
      <c r="A60" s="39">
        <v>4</v>
      </c>
      <c r="B60" s="39" t="s">
        <v>141</v>
      </c>
      <c r="C60" s="27" t="s">
        <v>134</v>
      </c>
      <c r="D60" s="56" t="s">
        <v>256</v>
      </c>
      <c r="E60" s="56">
        <v>42</v>
      </c>
      <c r="F60" s="56">
        <v>3</v>
      </c>
      <c r="G60" s="29" t="s">
        <v>82</v>
      </c>
      <c r="H60" s="39" t="s">
        <v>429</v>
      </c>
      <c r="I60" s="39" t="s">
        <v>69</v>
      </c>
      <c r="J60" s="56" t="s">
        <v>78</v>
      </c>
      <c r="K60" s="57" t="s">
        <v>400</v>
      </c>
      <c r="L60" s="57" t="s">
        <v>363</v>
      </c>
      <c r="M60" s="56" t="s">
        <v>103</v>
      </c>
      <c r="N60" s="250"/>
      <c r="O60" s="57"/>
    </row>
    <row r="61" spans="1:15" s="108" customFormat="1" ht="68.25" hidden="1" customHeight="1" x14ac:dyDescent="0.25">
      <c r="A61" s="103">
        <v>5</v>
      </c>
      <c r="B61" s="103" t="s">
        <v>141</v>
      </c>
      <c r="C61" s="109" t="s">
        <v>145</v>
      </c>
      <c r="D61" s="105" t="s">
        <v>398</v>
      </c>
      <c r="E61" s="105">
        <v>42</v>
      </c>
      <c r="F61" s="105">
        <v>3</v>
      </c>
      <c r="G61" s="106" t="s">
        <v>312</v>
      </c>
      <c r="H61" s="103" t="s">
        <v>446</v>
      </c>
      <c r="I61" s="103" t="s">
        <v>69</v>
      </c>
      <c r="J61" s="105" t="s">
        <v>78</v>
      </c>
      <c r="K61" s="107" t="s">
        <v>307</v>
      </c>
      <c r="L61" s="110" t="s">
        <v>309</v>
      </c>
      <c r="M61" s="105" t="s">
        <v>99</v>
      </c>
      <c r="N61" s="249" t="s">
        <v>227</v>
      </c>
      <c r="O61" s="107" t="s">
        <v>448</v>
      </c>
    </row>
    <row r="62" spans="1:15" s="1" customFormat="1" ht="49.5" hidden="1" x14ac:dyDescent="0.25">
      <c r="A62" s="39">
        <v>6</v>
      </c>
      <c r="B62" s="39" t="s">
        <v>141</v>
      </c>
      <c r="C62" s="69" t="s">
        <v>146</v>
      </c>
      <c r="D62" s="56" t="s">
        <v>147</v>
      </c>
      <c r="E62" s="56">
        <v>42</v>
      </c>
      <c r="F62" s="56">
        <v>3</v>
      </c>
      <c r="G62" s="29" t="s">
        <v>313</v>
      </c>
      <c r="H62" s="39" t="s">
        <v>314</v>
      </c>
      <c r="I62" s="39" t="s">
        <v>69</v>
      </c>
      <c r="J62" s="56" t="s">
        <v>78</v>
      </c>
      <c r="K62" s="57"/>
      <c r="L62" s="57"/>
      <c r="M62" s="56" t="s">
        <v>99</v>
      </c>
      <c r="N62" s="250"/>
      <c r="O62" s="59" t="s">
        <v>401</v>
      </c>
    </row>
    <row r="63" spans="1:15" s="79" customFormat="1" ht="39.950000000000003" hidden="1" customHeight="1" x14ac:dyDescent="0.25">
      <c r="A63" s="74"/>
      <c r="B63" s="93"/>
      <c r="C63" s="74" t="s">
        <v>80</v>
      </c>
      <c r="D63" s="75"/>
      <c r="E63" s="75"/>
      <c r="F63" s="75">
        <f>SUBTOTAL(9,F57:F62)</f>
        <v>0</v>
      </c>
      <c r="G63" s="76"/>
      <c r="H63" s="74"/>
      <c r="I63" s="74"/>
      <c r="J63" s="75"/>
      <c r="K63" s="77"/>
      <c r="L63" s="78"/>
      <c r="M63" s="75"/>
      <c r="N63" s="75"/>
      <c r="O63" s="78"/>
    </row>
    <row r="64" spans="1:15" s="90" customFormat="1" ht="39.950000000000003" hidden="1" customHeight="1" x14ac:dyDescent="0.25">
      <c r="A64" s="71"/>
      <c r="B64" s="71"/>
      <c r="C64" s="72" t="s">
        <v>148</v>
      </c>
      <c r="D64" s="71"/>
      <c r="E64" s="86"/>
      <c r="F64" s="86"/>
      <c r="G64" s="87"/>
      <c r="H64" s="71"/>
      <c r="I64" s="71"/>
      <c r="J64" s="86"/>
      <c r="K64" s="88"/>
      <c r="L64" s="88"/>
      <c r="M64" s="86"/>
      <c r="N64" s="86"/>
      <c r="O64" s="89"/>
    </row>
    <row r="65" spans="1:15" s="1" customFormat="1" ht="66" hidden="1" x14ac:dyDescent="0.25">
      <c r="A65" s="39">
        <v>1</v>
      </c>
      <c r="B65" s="39" t="s">
        <v>148</v>
      </c>
      <c r="C65" s="27" t="s">
        <v>152</v>
      </c>
      <c r="D65" s="56" t="s">
        <v>153</v>
      </c>
      <c r="E65" s="56">
        <v>5</v>
      </c>
      <c r="F65" s="56">
        <v>3</v>
      </c>
      <c r="G65" s="29" t="s">
        <v>81</v>
      </c>
      <c r="H65" s="39" t="s">
        <v>84</v>
      </c>
      <c r="I65" s="39" t="s">
        <v>269</v>
      </c>
      <c r="J65" s="56" t="s">
        <v>151</v>
      </c>
      <c r="K65" s="57" t="s">
        <v>369</v>
      </c>
      <c r="L65" s="47" t="s">
        <v>275</v>
      </c>
      <c r="M65" s="56" t="s">
        <v>103</v>
      </c>
      <c r="N65" s="249" t="s">
        <v>87</v>
      </c>
      <c r="O65" s="46" t="s">
        <v>187</v>
      </c>
    </row>
    <row r="66" spans="1:15" s="1" customFormat="1" ht="66" hidden="1" x14ac:dyDescent="0.25">
      <c r="A66" s="39">
        <v>2</v>
      </c>
      <c r="B66" s="39" t="s">
        <v>148</v>
      </c>
      <c r="C66" s="27" t="s">
        <v>149</v>
      </c>
      <c r="D66" s="56" t="s">
        <v>150</v>
      </c>
      <c r="E66" s="56">
        <v>5</v>
      </c>
      <c r="F66" s="56">
        <v>3</v>
      </c>
      <c r="G66" s="29" t="s">
        <v>82</v>
      </c>
      <c r="H66" s="39" t="s">
        <v>85</v>
      </c>
      <c r="I66" s="39" t="s">
        <v>269</v>
      </c>
      <c r="J66" s="56" t="s">
        <v>151</v>
      </c>
      <c r="K66" s="57" t="s">
        <v>368</v>
      </c>
      <c r="L66" s="47" t="s">
        <v>275</v>
      </c>
      <c r="M66" s="56" t="s">
        <v>103</v>
      </c>
      <c r="N66" s="266"/>
      <c r="O66" s="46" t="s">
        <v>187</v>
      </c>
    </row>
    <row r="67" spans="1:15" s="1" customFormat="1" ht="66" hidden="1" x14ac:dyDescent="0.25">
      <c r="A67" s="39">
        <v>3</v>
      </c>
      <c r="B67" s="39" t="s">
        <v>148</v>
      </c>
      <c r="C67" s="27" t="s">
        <v>154</v>
      </c>
      <c r="D67" s="56" t="s">
        <v>155</v>
      </c>
      <c r="E67" s="56">
        <v>5</v>
      </c>
      <c r="F67" s="56">
        <v>3</v>
      </c>
      <c r="G67" s="29" t="s">
        <v>81</v>
      </c>
      <c r="H67" s="39" t="s">
        <v>97</v>
      </c>
      <c r="I67" s="39" t="s">
        <v>269</v>
      </c>
      <c r="J67" s="56" t="s">
        <v>151</v>
      </c>
      <c r="K67" s="57" t="s">
        <v>435</v>
      </c>
      <c r="L67" s="98" t="s">
        <v>436</v>
      </c>
      <c r="M67" s="56" t="s">
        <v>103</v>
      </c>
      <c r="N67" s="266"/>
      <c r="O67" s="46" t="s">
        <v>187</v>
      </c>
    </row>
    <row r="68" spans="1:15" s="1" customFormat="1" ht="49.5" hidden="1" x14ac:dyDescent="0.25">
      <c r="A68" s="39">
        <v>4</v>
      </c>
      <c r="B68" s="39" t="s">
        <v>148</v>
      </c>
      <c r="C68" s="27" t="s">
        <v>156</v>
      </c>
      <c r="D68" s="56" t="s">
        <v>157</v>
      </c>
      <c r="E68" s="56">
        <v>5</v>
      </c>
      <c r="F68" s="56">
        <v>3</v>
      </c>
      <c r="G68" s="29" t="s">
        <v>82</v>
      </c>
      <c r="H68" s="39" t="s">
        <v>429</v>
      </c>
      <c r="I68" s="39" t="s">
        <v>269</v>
      </c>
      <c r="J68" s="56" t="s">
        <v>151</v>
      </c>
      <c r="K68" s="57" t="s">
        <v>276</v>
      </c>
      <c r="L68" s="47" t="s">
        <v>366</v>
      </c>
      <c r="M68" s="56" t="s">
        <v>103</v>
      </c>
      <c r="N68" s="250"/>
      <c r="O68" s="46" t="s">
        <v>187</v>
      </c>
    </row>
    <row r="69" spans="1:15" s="1" customFormat="1" ht="66" hidden="1" x14ac:dyDescent="0.25">
      <c r="A69" s="39">
        <v>5</v>
      </c>
      <c r="B69" s="39" t="s">
        <v>148</v>
      </c>
      <c r="C69" s="27" t="s">
        <v>158</v>
      </c>
      <c r="D69" s="56" t="s">
        <v>159</v>
      </c>
      <c r="E69" s="56">
        <v>5</v>
      </c>
      <c r="F69" s="56">
        <v>3</v>
      </c>
      <c r="G69" s="29" t="s">
        <v>81</v>
      </c>
      <c r="H69" s="28" t="s">
        <v>165</v>
      </c>
      <c r="I69" s="39" t="s">
        <v>269</v>
      </c>
      <c r="J69" s="56" t="s">
        <v>151</v>
      </c>
      <c r="K69" s="57" t="s">
        <v>365</v>
      </c>
      <c r="L69" s="47" t="s">
        <v>367</v>
      </c>
      <c r="M69" s="56" t="s">
        <v>99</v>
      </c>
      <c r="N69" s="101" t="s">
        <v>227</v>
      </c>
      <c r="O69" s="46" t="s">
        <v>187</v>
      </c>
    </row>
    <row r="70" spans="1:15" s="79" customFormat="1" ht="39.950000000000003" hidden="1" customHeight="1" x14ac:dyDescent="0.25">
      <c r="A70" s="74"/>
      <c r="B70" s="93"/>
      <c r="C70" s="74" t="s">
        <v>80</v>
      </c>
      <c r="D70" s="75"/>
      <c r="E70" s="75"/>
      <c r="F70" s="75">
        <f>SUBTOTAL(9,F65:F69)</f>
        <v>0</v>
      </c>
      <c r="G70" s="76"/>
      <c r="H70" s="74"/>
      <c r="I70" s="74"/>
      <c r="J70" s="75"/>
      <c r="K70" s="77"/>
      <c r="L70" s="78"/>
      <c r="M70" s="75"/>
      <c r="N70" s="102"/>
      <c r="O70" s="78"/>
    </row>
    <row r="71" spans="1:15" s="90" customFormat="1" ht="39.950000000000003" hidden="1" customHeight="1" x14ac:dyDescent="0.25">
      <c r="A71" s="71"/>
      <c r="B71" s="71"/>
      <c r="C71" s="72" t="s">
        <v>161</v>
      </c>
      <c r="D71" s="71"/>
      <c r="E71" s="86"/>
      <c r="F71" s="86"/>
      <c r="G71" s="87"/>
      <c r="H71" s="71"/>
      <c r="I71" s="71"/>
      <c r="J71" s="86"/>
      <c r="K71" s="88"/>
      <c r="L71" s="88"/>
      <c r="M71" s="86"/>
      <c r="N71" s="86"/>
      <c r="O71" s="89"/>
    </row>
    <row r="72" spans="1:15" s="1" customFormat="1" ht="66" hidden="1" x14ac:dyDescent="0.25">
      <c r="A72" s="39">
        <v>1</v>
      </c>
      <c r="B72" s="39" t="s">
        <v>161</v>
      </c>
      <c r="C72" s="27" t="s">
        <v>152</v>
      </c>
      <c r="D72" s="56" t="s">
        <v>153</v>
      </c>
      <c r="E72" s="56">
        <v>6</v>
      </c>
      <c r="F72" s="56">
        <v>3</v>
      </c>
      <c r="G72" s="29" t="s">
        <v>81</v>
      </c>
      <c r="H72" s="39" t="s">
        <v>84</v>
      </c>
      <c r="I72" s="39" t="s">
        <v>269</v>
      </c>
      <c r="J72" s="56" t="s">
        <v>151</v>
      </c>
      <c r="K72" s="57" t="s">
        <v>369</v>
      </c>
      <c r="L72" s="47" t="s">
        <v>275</v>
      </c>
      <c r="M72" s="56" t="s">
        <v>103</v>
      </c>
      <c r="N72" s="249" t="s">
        <v>87</v>
      </c>
      <c r="O72" s="46" t="s">
        <v>188</v>
      </c>
    </row>
    <row r="73" spans="1:15" s="1" customFormat="1" ht="66" hidden="1" x14ac:dyDescent="0.25">
      <c r="A73" s="39">
        <v>2</v>
      </c>
      <c r="B73" s="39" t="s">
        <v>161</v>
      </c>
      <c r="C73" s="27" t="s">
        <v>149</v>
      </c>
      <c r="D73" s="56" t="s">
        <v>150</v>
      </c>
      <c r="E73" s="56">
        <v>6</v>
      </c>
      <c r="F73" s="56">
        <v>3</v>
      </c>
      <c r="G73" s="29" t="s">
        <v>82</v>
      </c>
      <c r="H73" s="39" t="s">
        <v>85</v>
      </c>
      <c r="I73" s="39" t="s">
        <v>269</v>
      </c>
      <c r="J73" s="56" t="s">
        <v>151</v>
      </c>
      <c r="K73" s="57" t="s">
        <v>368</v>
      </c>
      <c r="L73" s="47" t="s">
        <v>275</v>
      </c>
      <c r="M73" s="56" t="s">
        <v>103</v>
      </c>
      <c r="N73" s="266"/>
      <c r="O73" s="46" t="s">
        <v>188</v>
      </c>
    </row>
    <row r="74" spans="1:15" s="1" customFormat="1" ht="66" hidden="1" x14ac:dyDescent="0.25">
      <c r="A74" s="39">
        <v>3</v>
      </c>
      <c r="B74" s="39" t="s">
        <v>161</v>
      </c>
      <c r="C74" s="27" t="s">
        <v>154</v>
      </c>
      <c r="D74" s="56" t="s">
        <v>155</v>
      </c>
      <c r="E74" s="56">
        <v>6</v>
      </c>
      <c r="F74" s="56">
        <v>3</v>
      </c>
      <c r="G74" s="29" t="s">
        <v>81</v>
      </c>
      <c r="H74" s="39" t="s">
        <v>97</v>
      </c>
      <c r="I74" s="39" t="s">
        <v>269</v>
      </c>
      <c r="J74" s="56" t="s">
        <v>151</v>
      </c>
      <c r="K74" s="57" t="s">
        <v>435</v>
      </c>
      <c r="L74" s="98" t="s">
        <v>436</v>
      </c>
      <c r="M74" s="56" t="s">
        <v>103</v>
      </c>
      <c r="N74" s="266"/>
      <c r="O74" s="46" t="s">
        <v>188</v>
      </c>
    </row>
    <row r="75" spans="1:15" s="1" customFormat="1" ht="49.5" hidden="1" x14ac:dyDescent="0.25">
      <c r="A75" s="39">
        <v>4</v>
      </c>
      <c r="B75" s="39" t="s">
        <v>161</v>
      </c>
      <c r="C75" s="27" t="s">
        <v>156</v>
      </c>
      <c r="D75" s="56" t="s">
        <v>157</v>
      </c>
      <c r="E75" s="56">
        <v>6</v>
      </c>
      <c r="F75" s="56">
        <v>3</v>
      </c>
      <c r="G75" s="29" t="s">
        <v>82</v>
      </c>
      <c r="H75" s="39" t="s">
        <v>429</v>
      </c>
      <c r="I75" s="39" t="s">
        <v>269</v>
      </c>
      <c r="J75" s="56" t="s">
        <v>151</v>
      </c>
      <c r="K75" s="57" t="s">
        <v>276</v>
      </c>
      <c r="L75" s="47" t="s">
        <v>277</v>
      </c>
      <c r="M75" s="56" t="s">
        <v>103</v>
      </c>
      <c r="N75" s="250"/>
      <c r="O75" s="46" t="s">
        <v>188</v>
      </c>
    </row>
    <row r="76" spans="1:15" s="1" customFormat="1" ht="66" hidden="1" x14ac:dyDescent="0.25">
      <c r="A76" s="39">
        <v>5</v>
      </c>
      <c r="B76" s="39" t="s">
        <v>161</v>
      </c>
      <c r="C76" s="27" t="s">
        <v>158</v>
      </c>
      <c r="D76" s="56" t="s">
        <v>159</v>
      </c>
      <c r="E76" s="56">
        <v>6</v>
      </c>
      <c r="F76" s="56">
        <v>3</v>
      </c>
      <c r="G76" s="29" t="s">
        <v>81</v>
      </c>
      <c r="H76" s="28" t="s">
        <v>165</v>
      </c>
      <c r="I76" s="39" t="s">
        <v>269</v>
      </c>
      <c r="J76" s="56" t="s">
        <v>151</v>
      </c>
      <c r="K76" s="57" t="s">
        <v>365</v>
      </c>
      <c r="L76" s="47" t="s">
        <v>278</v>
      </c>
      <c r="M76" s="56" t="s">
        <v>99</v>
      </c>
      <c r="N76" s="249" t="s">
        <v>227</v>
      </c>
      <c r="O76" s="46" t="s">
        <v>188</v>
      </c>
    </row>
    <row r="77" spans="1:15" s="1" customFormat="1" ht="50.25" hidden="1" customHeight="1" x14ac:dyDescent="0.25">
      <c r="A77" s="39">
        <v>6</v>
      </c>
      <c r="B77" s="39" t="s">
        <v>161</v>
      </c>
      <c r="C77" s="27" t="s">
        <v>162</v>
      </c>
      <c r="D77" s="56" t="s">
        <v>163</v>
      </c>
      <c r="E77" s="56">
        <v>6</v>
      </c>
      <c r="F77" s="56">
        <v>3</v>
      </c>
      <c r="G77" s="29" t="s">
        <v>82</v>
      </c>
      <c r="H77" s="28" t="s">
        <v>166</v>
      </c>
      <c r="I77" s="39" t="s">
        <v>269</v>
      </c>
      <c r="J77" s="56" t="s">
        <v>151</v>
      </c>
      <c r="K77" s="57" t="s">
        <v>279</v>
      </c>
      <c r="L77" s="47" t="s">
        <v>280</v>
      </c>
      <c r="M77" s="56" t="s">
        <v>99</v>
      </c>
      <c r="N77" s="250"/>
      <c r="O77" s="57" t="s">
        <v>189</v>
      </c>
    </row>
    <row r="78" spans="1:15" s="79" customFormat="1" ht="39.950000000000003" hidden="1" customHeight="1" x14ac:dyDescent="0.25">
      <c r="A78" s="74"/>
      <c r="B78" s="93"/>
      <c r="C78" s="74" t="s">
        <v>80</v>
      </c>
      <c r="D78" s="75"/>
      <c r="E78" s="75"/>
      <c r="F78" s="75">
        <f>SUBTOTAL(9,F72:F77)</f>
        <v>0</v>
      </c>
      <c r="G78" s="76"/>
      <c r="H78" s="74"/>
      <c r="I78" s="74"/>
      <c r="J78" s="75"/>
      <c r="K78" s="77"/>
      <c r="L78" s="78"/>
      <c r="M78" s="75"/>
      <c r="N78" s="75"/>
      <c r="O78" s="78"/>
    </row>
    <row r="79" spans="1:15" s="90" customFormat="1" ht="39.950000000000003" hidden="1" customHeight="1" x14ac:dyDescent="0.25">
      <c r="A79" s="71"/>
      <c r="B79" s="71"/>
      <c r="C79" s="72" t="s">
        <v>167</v>
      </c>
      <c r="D79" s="71"/>
      <c r="E79" s="86"/>
      <c r="F79" s="86"/>
      <c r="G79" s="87"/>
      <c r="H79" s="71"/>
      <c r="I79" s="71"/>
      <c r="J79" s="86"/>
      <c r="K79" s="88"/>
      <c r="L79" s="88"/>
      <c r="M79" s="86"/>
      <c r="N79" s="86"/>
      <c r="O79" s="89"/>
    </row>
    <row r="80" spans="1:15" s="1" customFormat="1" ht="54" hidden="1" customHeight="1" x14ac:dyDescent="0.25">
      <c r="A80" s="28">
        <v>1</v>
      </c>
      <c r="B80" s="28" t="s">
        <v>167</v>
      </c>
      <c r="C80" s="69" t="s">
        <v>168</v>
      </c>
      <c r="D80" s="64" t="s">
        <v>169</v>
      </c>
      <c r="E80" s="28">
        <v>9</v>
      </c>
      <c r="F80" s="28">
        <v>3</v>
      </c>
      <c r="G80" s="65" t="s">
        <v>81</v>
      </c>
      <c r="H80" s="28" t="s">
        <v>84</v>
      </c>
      <c r="I80" s="28" t="s">
        <v>270</v>
      </c>
      <c r="J80" s="64" t="s">
        <v>171</v>
      </c>
      <c r="K80" s="66" t="s">
        <v>410</v>
      </c>
      <c r="L80" s="66" t="s">
        <v>379</v>
      </c>
      <c r="M80" s="64" t="s">
        <v>103</v>
      </c>
      <c r="N80" s="249" t="s">
        <v>87</v>
      </c>
      <c r="O80" s="66" t="s">
        <v>184</v>
      </c>
    </row>
    <row r="81" spans="1:15" s="1" customFormat="1" ht="49.5" hidden="1" x14ac:dyDescent="0.25">
      <c r="A81" s="39">
        <v>2</v>
      </c>
      <c r="B81" s="39" t="s">
        <v>167</v>
      </c>
      <c r="C81" s="27" t="s">
        <v>170</v>
      </c>
      <c r="D81" s="56" t="s">
        <v>247</v>
      </c>
      <c r="E81" s="28">
        <v>9</v>
      </c>
      <c r="F81" s="56">
        <v>3</v>
      </c>
      <c r="G81" s="29" t="s">
        <v>82</v>
      </c>
      <c r="H81" s="39" t="s">
        <v>85</v>
      </c>
      <c r="I81" s="28" t="s">
        <v>270</v>
      </c>
      <c r="J81" s="64" t="s">
        <v>171</v>
      </c>
      <c r="K81" s="57" t="s">
        <v>411</v>
      </c>
      <c r="L81" s="47" t="s">
        <v>380</v>
      </c>
      <c r="M81" s="56" t="s">
        <v>103</v>
      </c>
      <c r="N81" s="266"/>
      <c r="O81" s="66" t="s">
        <v>184</v>
      </c>
    </row>
    <row r="82" spans="1:15" s="1" customFormat="1" ht="49.5" hidden="1" x14ac:dyDescent="0.25">
      <c r="A82" s="28">
        <v>3</v>
      </c>
      <c r="B82" s="39" t="s">
        <v>167</v>
      </c>
      <c r="C82" s="27" t="s">
        <v>172</v>
      </c>
      <c r="D82" s="56" t="s">
        <v>173</v>
      </c>
      <c r="E82" s="28">
        <v>9</v>
      </c>
      <c r="F82" s="56">
        <v>3</v>
      </c>
      <c r="G82" s="29" t="s">
        <v>81</v>
      </c>
      <c r="H82" s="39" t="s">
        <v>97</v>
      </c>
      <c r="I82" s="28" t="s">
        <v>270</v>
      </c>
      <c r="J82" s="64" t="s">
        <v>171</v>
      </c>
      <c r="K82" s="57" t="s">
        <v>412</v>
      </c>
      <c r="L82" s="57" t="s">
        <v>381</v>
      </c>
      <c r="M82" s="56" t="s">
        <v>103</v>
      </c>
      <c r="N82" s="266"/>
      <c r="O82" s="66" t="s">
        <v>184</v>
      </c>
    </row>
    <row r="83" spans="1:15" s="1" customFormat="1" ht="59.25" hidden="1" customHeight="1" x14ac:dyDescent="0.25">
      <c r="A83" s="39">
        <v>4</v>
      </c>
      <c r="B83" s="39" t="s">
        <v>167</v>
      </c>
      <c r="C83" s="27" t="s">
        <v>174</v>
      </c>
      <c r="D83" s="56" t="s">
        <v>175</v>
      </c>
      <c r="E83" s="28">
        <v>9</v>
      </c>
      <c r="F83" s="56">
        <v>3</v>
      </c>
      <c r="G83" s="29" t="s">
        <v>82</v>
      </c>
      <c r="H83" s="39" t="s">
        <v>429</v>
      </c>
      <c r="I83" s="28" t="s">
        <v>270</v>
      </c>
      <c r="J83" s="64" t="s">
        <v>171</v>
      </c>
      <c r="K83" s="57" t="s">
        <v>413</v>
      </c>
      <c r="L83" s="47" t="s">
        <v>382</v>
      </c>
      <c r="M83" s="56" t="s">
        <v>103</v>
      </c>
      <c r="N83" s="250"/>
      <c r="O83" s="57" t="s">
        <v>263</v>
      </c>
    </row>
    <row r="84" spans="1:15" s="79" customFormat="1" ht="39.950000000000003" hidden="1" customHeight="1" x14ac:dyDescent="0.25">
      <c r="A84" s="74"/>
      <c r="B84" s="93"/>
      <c r="C84" s="74" t="s">
        <v>80</v>
      </c>
      <c r="D84" s="75"/>
      <c r="E84" s="75"/>
      <c r="F84" s="75">
        <f>SUBTOTAL(9,F80:F83)</f>
        <v>0</v>
      </c>
      <c r="G84" s="76"/>
      <c r="H84" s="74"/>
      <c r="I84" s="74"/>
      <c r="J84" s="75"/>
      <c r="K84" s="77"/>
      <c r="L84" s="78"/>
      <c r="M84" s="75"/>
      <c r="N84" s="75"/>
      <c r="O84" s="78"/>
    </row>
    <row r="85" spans="1:15" s="90" customFormat="1" ht="39.950000000000003" hidden="1" customHeight="1" x14ac:dyDescent="0.25">
      <c r="A85" s="71"/>
      <c r="B85" s="71"/>
      <c r="C85" s="72" t="s">
        <v>176</v>
      </c>
      <c r="D85" s="71"/>
      <c r="E85" s="86"/>
      <c r="F85" s="86"/>
      <c r="G85" s="87"/>
      <c r="H85" s="71"/>
      <c r="I85" s="71"/>
      <c r="J85" s="86"/>
      <c r="K85" s="88"/>
      <c r="L85" s="88"/>
      <c r="M85" s="86"/>
      <c r="N85" s="86"/>
      <c r="O85" s="89"/>
    </row>
    <row r="86" spans="1:15" s="1" customFormat="1" ht="49.5" hidden="1" x14ac:dyDescent="0.25">
      <c r="A86" s="39">
        <v>1</v>
      </c>
      <c r="B86" s="39" t="s">
        <v>176</v>
      </c>
      <c r="C86" s="69" t="s">
        <v>168</v>
      </c>
      <c r="D86" s="64" t="s">
        <v>169</v>
      </c>
      <c r="E86" s="39">
        <v>6</v>
      </c>
      <c r="F86" s="39">
        <v>3</v>
      </c>
      <c r="G86" s="65" t="s">
        <v>81</v>
      </c>
      <c r="H86" s="28" t="s">
        <v>84</v>
      </c>
      <c r="I86" s="28" t="s">
        <v>270</v>
      </c>
      <c r="J86" s="64" t="s">
        <v>171</v>
      </c>
      <c r="K86" s="66" t="s">
        <v>410</v>
      </c>
      <c r="L86" s="66" t="s">
        <v>379</v>
      </c>
      <c r="M86" s="64" t="s">
        <v>103</v>
      </c>
      <c r="N86" s="249" t="s">
        <v>87</v>
      </c>
      <c r="O86" s="57" t="s">
        <v>185</v>
      </c>
    </row>
    <row r="87" spans="1:15" s="1" customFormat="1" ht="49.5" hidden="1" x14ac:dyDescent="0.25">
      <c r="A87" s="39">
        <v>2</v>
      </c>
      <c r="B87" s="39" t="s">
        <v>176</v>
      </c>
      <c r="C87" s="27" t="s">
        <v>170</v>
      </c>
      <c r="D87" s="56" t="s">
        <v>247</v>
      </c>
      <c r="E87" s="39">
        <v>6</v>
      </c>
      <c r="F87" s="56">
        <v>3</v>
      </c>
      <c r="G87" s="29" t="s">
        <v>82</v>
      </c>
      <c r="H87" s="39" t="s">
        <v>85</v>
      </c>
      <c r="I87" s="28" t="s">
        <v>270</v>
      </c>
      <c r="J87" s="64" t="s">
        <v>171</v>
      </c>
      <c r="K87" s="57" t="s">
        <v>411</v>
      </c>
      <c r="L87" s="47" t="s">
        <v>380</v>
      </c>
      <c r="M87" s="56" t="s">
        <v>103</v>
      </c>
      <c r="N87" s="266"/>
      <c r="O87" s="57" t="s">
        <v>185</v>
      </c>
    </row>
    <row r="88" spans="1:15" s="1" customFormat="1" ht="49.5" hidden="1" x14ac:dyDescent="0.25">
      <c r="A88" s="39">
        <v>3</v>
      </c>
      <c r="B88" s="39" t="s">
        <v>176</v>
      </c>
      <c r="C88" s="27" t="s">
        <v>172</v>
      </c>
      <c r="D88" s="56" t="s">
        <v>173</v>
      </c>
      <c r="E88" s="39">
        <v>6</v>
      </c>
      <c r="F88" s="56">
        <v>3</v>
      </c>
      <c r="G88" s="29" t="s">
        <v>81</v>
      </c>
      <c r="H88" s="39" t="s">
        <v>97</v>
      </c>
      <c r="I88" s="28" t="s">
        <v>270</v>
      </c>
      <c r="J88" s="64" t="s">
        <v>171</v>
      </c>
      <c r="K88" s="57" t="s">
        <v>412</v>
      </c>
      <c r="L88" s="57" t="s">
        <v>381</v>
      </c>
      <c r="M88" s="56" t="s">
        <v>103</v>
      </c>
      <c r="N88" s="266"/>
      <c r="O88" s="57" t="s">
        <v>185</v>
      </c>
    </row>
    <row r="89" spans="1:15" s="1" customFormat="1" ht="39.950000000000003" hidden="1" customHeight="1" x14ac:dyDescent="0.25">
      <c r="A89" s="39">
        <v>4</v>
      </c>
      <c r="B89" s="39" t="s">
        <v>176</v>
      </c>
      <c r="C89" s="27" t="s">
        <v>178</v>
      </c>
      <c r="D89" s="56" t="s">
        <v>179</v>
      </c>
      <c r="E89" s="39">
        <v>6</v>
      </c>
      <c r="F89" s="56">
        <v>3</v>
      </c>
      <c r="G89" s="29" t="s">
        <v>82</v>
      </c>
      <c r="H89" s="39" t="s">
        <v>429</v>
      </c>
      <c r="I89" s="39" t="s">
        <v>271</v>
      </c>
      <c r="J89" s="64" t="s">
        <v>171</v>
      </c>
      <c r="K89" s="57" t="s">
        <v>414</v>
      </c>
      <c r="L89" s="47" t="s">
        <v>383</v>
      </c>
      <c r="M89" s="56" t="s">
        <v>103</v>
      </c>
      <c r="N89" s="250"/>
      <c r="O89" s="57" t="s">
        <v>186</v>
      </c>
    </row>
    <row r="90" spans="1:15" s="62" customFormat="1" ht="39" hidden="1" customHeight="1" x14ac:dyDescent="0.25">
      <c r="A90" s="39">
        <v>5</v>
      </c>
      <c r="B90" s="39" t="s">
        <v>176</v>
      </c>
      <c r="C90" s="27" t="s">
        <v>180</v>
      </c>
      <c r="D90" s="56" t="s">
        <v>181</v>
      </c>
      <c r="E90" s="39">
        <v>6</v>
      </c>
      <c r="F90" s="56">
        <v>3</v>
      </c>
      <c r="G90" s="29" t="s">
        <v>81</v>
      </c>
      <c r="H90" s="39" t="s">
        <v>106</v>
      </c>
      <c r="I90" s="39" t="s">
        <v>271</v>
      </c>
      <c r="J90" s="64" t="s">
        <v>171</v>
      </c>
      <c r="K90" s="57" t="s">
        <v>415</v>
      </c>
      <c r="L90" s="47" t="s">
        <v>384</v>
      </c>
      <c r="M90" s="56" t="s">
        <v>99</v>
      </c>
      <c r="N90" s="249" t="s">
        <v>227</v>
      </c>
      <c r="O90" s="57" t="s">
        <v>186</v>
      </c>
    </row>
    <row r="91" spans="1:15" s="1" customFormat="1" ht="39.950000000000003" hidden="1" customHeight="1" x14ac:dyDescent="0.25">
      <c r="A91" s="39">
        <v>6</v>
      </c>
      <c r="B91" s="39" t="s">
        <v>176</v>
      </c>
      <c r="C91" s="27" t="s">
        <v>182</v>
      </c>
      <c r="D91" s="56" t="s">
        <v>183</v>
      </c>
      <c r="E91" s="39">
        <v>6</v>
      </c>
      <c r="F91" s="56">
        <v>2</v>
      </c>
      <c r="G91" s="29" t="s">
        <v>82</v>
      </c>
      <c r="H91" s="39" t="s">
        <v>105</v>
      </c>
      <c r="I91" s="39" t="s">
        <v>271</v>
      </c>
      <c r="J91" s="64" t="s">
        <v>171</v>
      </c>
      <c r="K91" s="57" t="s">
        <v>405</v>
      </c>
      <c r="L91" s="57" t="s">
        <v>385</v>
      </c>
      <c r="M91" s="56" t="s">
        <v>99</v>
      </c>
      <c r="N91" s="250"/>
      <c r="O91" s="57" t="s">
        <v>186</v>
      </c>
    </row>
    <row r="92" spans="1:15" s="79" customFormat="1" ht="39.950000000000003" hidden="1" customHeight="1" x14ac:dyDescent="0.25">
      <c r="A92" s="74"/>
      <c r="B92" s="93"/>
      <c r="C92" s="74" t="s">
        <v>80</v>
      </c>
      <c r="D92" s="75"/>
      <c r="E92" s="75"/>
      <c r="F92" s="75">
        <f>SUBTOTAL(9,F86:F91)</f>
        <v>0</v>
      </c>
      <c r="G92" s="76"/>
      <c r="H92" s="74"/>
      <c r="I92" s="74"/>
      <c r="J92" s="75"/>
      <c r="K92" s="77"/>
      <c r="L92" s="78"/>
      <c r="M92" s="75"/>
      <c r="N92" s="75"/>
      <c r="O92" s="78"/>
    </row>
    <row r="93" spans="1:15" s="90" customFormat="1" ht="39.950000000000003" hidden="1" customHeight="1" x14ac:dyDescent="0.25">
      <c r="A93" s="71"/>
      <c r="B93" s="71"/>
      <c r="C93" s="72" t="s">
        <v>190</v>
      </c>
      <c r="D93" s="71"/>
      <c r="E93" s="86"/>
      <c r="F93" s="86"/>
      <c r="G93" s="87"/>
      <c r="H93" s="71"/>
      <c r="I93" s="71"/>
      <c r="J93" s="86"/>
      <c r="K93" s="88"/>
      <c r="L93" s="88"/>
      <c r="M93" s="86"/>
      <c r="N93" s="86"/>
      <c r="O93" s="89"/>
    </row>
    <row r="94" spans="1:15" s="1" customFormat="1" ht="66" hidden="1" x14ac:dyDescent="0.25">
      <c r="A94" s="39">
        <v>1</v>
      </c>
      <c r="B94" s="39" t="s">
        <v>190</v>
      </c>
      <c r="C94" s="69" t="s">
        <v>394</v>
      </c>
      <c r="D94" s="64" t="s">
        <v>287</v>
      </c>
      <c r="E94" s="56">
        <v>17</v>
      </c>
      <c r="F94" s="56">
        <v>3</v>
      </c>
      <c r="G94" s="29" t="s">
        <v>81</v>
      </c>
      <c r="H94" s="39" t="s">
        <v>84</v>
      </c>
      <c r="I94" s="39" t="s">
        <v>419</v>
      </c>
      <c r="J94" s="39" t="s">
        <v>113</v>
      </c>
      <c r="K94" s="57" t="s">
        <v>416</v>
      </c>
      <c r="L94" s="47" t="s">
        <v>370</v>
      </c>
      <c r="M94" s="56" t="s">
        <v>103</v>
      </c>
      <c r="N94" s="249" t="s">
        <v>87</v>
      </c>
      <c r="O94" s="46" t="s">
        <v>201</v>
      </c>
    </row>
    <row r="95" spans="1:15" s="1" customFormat="1" ht="49.5" hidden="1" x14ac:dyDescent="0.25">
      <c r="A95" s="39">
        <v>2</v>
      </c>
      <c r="B95" s="39" t="s">
        <v>190</v>
      </c>
      <c r="C95" s="27" t="s">
        <v>193</v>
      </c>
      <c r="D95" s="56" t="s">
        <v>194</v>
      </c>
      <c r="E95" s="56">
        <v>17</v>
      </c>
      <c r="F95" s="56">
        <v>3</v>
      </c>
      <c r="G95" s="29" t="s">
        <v>82</v>
      </c>
      <c r="H95" s="39" t="s">
        <v>85</v>
      </c>
      <c r="I95" s="39" t="s">
        <v>419</v>
      </c>
      <c r="J95" s="39" t="s">
        <v>78</v>
      </c>
      <c r="K95" s="57" t="s">
        <v>308</v>
      </c>
      <c r="L95" s="47" t="s">
        <v>354</v>
      </c>
      <c r="M95" s="56" t="s">
        <v>103</v>
      </c>
      <c r="N95" s="266"/>
      <c r="O95" s="46" t="s">
        <v>201</v>
      </c>
    </row>
    <row r="96" spans="1:15" s="1" customFormat="1" ht="66" hidden="1" x14ac:dyDescent="0.25">
      <c r="A96" s="39">
        <v>3</v>
      </c>
      <c r="B96" s="39" t="s">
        <v>190</v>
      </c>
      <c r="C96" s="27" t="s">
        <v>195</v>
      </c>
      <c r="D96" s="56" t="s">
        <v>196</v>
      </c>
      <c r="E96" s="56">
        <v>17</v>
      </c>
      <c r="F96" s="56">
        <v>3</v>
      </c>
      <c r="G96" s="29" t="s">
        <v>81</v>
      </c>
      <c r="H96" s="39" t="s">
        <v>97</v>
      </c>
      <c r="I96" s="39" t="s">
        <v>419</v>
      </c>
      <c r="J96" s="39" t="s">
        <v>78</v>
      </c>
      <c r="K96" s="57" t="s">
        <v>417</v>
      </c>
      <c r="L96" s="47" t="s">
        <v>315</v>
      </c>
      <c r="M96" s="56" t="s">
        <v>103</v>
      </c>
      <c r="N96" s="266"/>
      <c r="O96" s="46" t="s">
        <v>201</v>
      </c>
    </row>
    <row r="97" spans="1:15" s="1" customFormat="1" ht="39.950000000000003" hidden="1" customHeight="1" x14ac:dyDescent="0.25">
      <c r="A97" s="39">
        <v>4</v>
      </c>
      <c r="B97" s="39" t="s">
        <v>190</v>
      </c>
      <c r="C97" s="27" t="s">
        <v>197</v>
      </c>
      <c r="D97" s="56" t="s">
        <v>251</v>
      </c>
      <c r="E97" s="56">
        <v>17</v>
      </c>
      <c r="F97" s="56">
        <v>3</v>
      </c>
      <c r="G97" s="29" t="s">
        <v>82</v>
      </c>
      <c r="H97" s="39" t="s">
        <v>429</v>
      </c>
      <c r="I97" s="39" t="s">
        <v>418</v>
      </c>
      <c r="J97" s="39" t="s">
        <v>113</v>
      </c>
      <c r="K97" s="57" t="s">
        <v>336</v>
      </c>
      <c r="L97" s="47" t="s">
        <v>337</v>
      </c>
      <c r="M97" s="56" t="s">
        <v>103</v>
      </c>
      <c r="N97" s="250"/>
      <c r="O97" s="46"/>
    </row>
    <row r="98" spans="1:15" s="79" customFormat="1" ht="39.950000000000003" hidden="1" customHeight="1" x14ac:dyDescent="0.25">
      <c r="A98" s="74"/>
      <c r="B98" s="93"/>
      <c r="C98" s="74" t="s">
        <v>80</v>
      </c>
      <c r="D98" s="75"/>
      <c r="E98" s="75"/>
      <c r="F98" s="75">
        <f>SUBTOTAL(9,F94:F97)</f>
        <v>0</v>
      </c>
      <c r="G98" s="76"/>
      <c r="H98" s="74"/>
      <c r="I98" s="74"/>
      <c r="J98" s="75"/>
      <c r="K98" s="77"/>
      <c r="L98" s="78"/>
      <c r="M98" s="75"/>
      <c r="N98" s="75"/>
      <c r="O98" s="78"/>
    </row>
    <row r="99" spans="1:15" s="90" customFormat="1" ht="39.950000000000003" hidden="1" customHeight="1" x14ac:dyDescent="0.25">
      <c r="A99" s="71"/>
      <c r="B99" s="71"/>
      <c r="C99" s="72" t="s">
        <v>198</v>
      </c>
      <c r="D99" s="71"/>
      <c r="E99" s="86"/>
      <c r="F99" s="86"/>
      <c r="G99" s="87"/>
      <c r="H99" s="71"/>
      <c r="I99" s="71"/>
      <c r="J99" s="86"/>
      <c r="K99" s="88"/>
      <c r="L99" s="88"/>
      <c r="M99" s="86"/>
      <c r="N99" s="86"/>
      <c r="O99" s="89"/>
    </row>
    <row r="100" spans="1:15" s="1" customFormat="1" ht="66" hidden="1" x14ac:dyDescent="0.25">
      <c r="A100" s="39">
        <v>1</v>
      </c>
      <c r="B100" s="39" t="s">
        <v>198</v>
      </c>
      <c r="C100" s="69" t="s">
        <v>394</v>
      </c>
      <c r="D100" s="64" t="s">
        <v>287</v>
      </c>
      <c r="E100" s="39">
        <v>19</v>
      </c>
      <c r="F100" s="56">
        <v>3</v>
      </c>
      <c r="G100" s="29" t="s">
        <v>81</v>
      </c>
      <c r="H100" s="39" t="s">
        <v>84</v>
      </c>
      <c r="I100" s="39" t="s">
        <v>419</v>
      </c>
      <c r="J100" s="39" t="s">
        <v>113</v>
      </c>
      <c r="K100" s="57" t="s">
        <v>416</v>
      </c>
      <c r="L100" s="47" t="s">
        <v>347</v>
      </c>
      <c r="M100" s="56" t="s">
        <v>103</v>
      </c>
      <c r="N100" s="249" t="s">
        <v>87</v>
      </c>
      <c r="O100" s="46" t="s">
        <v>202</v>
      </c>
    </row>
    <row r="101" spans="1:15" s="20" customFormat="1" ht="49.5" hidden="1" x14ac:dyDescent="0.25">
      <c r="A101" s="39">
        <v>2</v>
      </c>
      <c r="B101" s="39" t="s">
        <v>198</v>
      </c>
      <c r="C101" s="27" t="s">
        <v>193</v>
      </c>
      <c r="D101" s="56" t="s">
        <v>194</v>
      </c>
      <c r="E101" s="39">
        <v>19</v>
      </c>
      <c r="F101" s="56">
        <v>3</v>
      </c>
      <c r="G101" s="29" t="s">
        <v>82</v>
      </c>
      <c r="H101" s="39" t="s">
        <v>85</v>
      </c>
      <c r="I101" s="39" t="s">
        <v>419</v>
      </c>
      <c r="J101" s="39" t="s">
        <v>78</v>
      </c>
      <c r="K101" s="57" t="s">
        <v>308</v>
      </c>
      <c r="L101" s="47" t="s">
        <v>303</v>
      </c>
      <c r="M101" s="56" t="s">
        <v>103</v>
      </c>
      <c r="N101" s="266"/>
      <c r="O101" s="46" t="s">
        <v>202</v>
      </c>
    </row>
    <row r="102" spans="1:15" s="20" customFormat="1" ht="66" hidden="1" x14ac:dyDescent="0.25">
      <c r="A102" s="39">
        <v>3</v>
      </c>
      <c r="B102" s="39" t="s">
        <v>198</v>
      </c>
      <c r="C102" s="27" t="s">
        <v>195</v>
      </c>
      <c r="D102" s="56" t="s">
        <v>196</v>
      </c>
      <c r="E102" s="39">
        <v>19</v>
      </c>
      <c r="F102" s="56">
        <v>3</v>
      </c>
      <c r="G102" s="29" t="s">
        <v>81</v>
      </c>
      <c r="H102" s="39" t="s">
        <v>97</v>
      </c>
      <c r="I102" s="39" t="s">
        <v>419</v>
      </c>
      <c r="J102" s="39" t="s">
        <v>78</v>
      </c>
      <c r="K102" s="57" t="s">
        <v>417</v>
      </c>
      <c r="L102" s="47" t="s">
        <v>315</v>
      </c>
      <c r="M102" s="56" t="s">
        <v>103</v>
      </c>
      <c r="N102" s="266"/>
      <c r="O102" s="46" t="s">
        <v>202</v>
      </c>
    </row>
    <row r="103" spans="1:15" s="20" customFormat="1" ht="66" hidden="1" x14ac:dyDescent="0.25">
      <c r="A103" s="39">
        <v>4</v>
      </c>
      <c r="B103" s="39" t="s">
        <v>198</v>
      </c>
      <c r="C103" s="27" t="s">
        <v>199</v>
      </c>
      <c r="D103" s="56" t="s">
        <v>200</v>
      </c>
      <c r="E103" s="39">
        <v>19</v>
      </c>
      <c r="F103" s="56">
        <v>3</v>
      </c>
      <c r="G103" s="29" t="s">
        <v>82</v>
      </c>
      <c r="H103" s="39" t="s">
        <v>429</v>
      </c>
      <c r="I103" s="39" t="s">
        <v>419</v>
      </c>
      <c r="J103" s="39" t="s">
        <v>191</v>
      </c>
      <c r="K103" s="57" t="s">
        <v>329</v>
      </c>
      <c r="L103" s="47" t="s">
        <v>325</v>
      </c>
      <c r="M103" s="56" t="s">
        <v>103</v>
      </c>
      <c r="N103" s="250"/>
      <c r="O103" s="46" t="s">
        <v>207</v>
      </c>
    </row>
    <row r="104" spans="1:15" s="20" customFormat="1" ht="66" hidden="1" x14ac:dyDescent="0.25">
      <c r="A104" s="39">
        <v>5</v>
      </c>
      <c r="B104" s="39" t="s">
        <v>198</v>
      </c>
      <c r="C104" s="27" t="s">
        <v>203</v>
      </c>
      <c r="D104" s="56" t="s">
        <v>204</v>
      </c>
      <c r="E104" s="39">
        <v>19</v>
      </c>
      <c r="F104" s="56">
        <v>3</v>
      </c>
      <c r="G104" s="29" t="s">
        <v>81</v>
      </c>
      <c r="H104" s="39" t="s">
        <v>106</v>
      </c>
      <c r="I104" s="39" t="s">
        <v>419</v>
      </c>
      <c r="J104" s="39" t="s">
        <v>191</v>
      </c>
      <c r="K104" s="57" t="s">
        <v>330</v>
      </c>
      <c r="L104" s="47" t="s">
        <v>326</v>
      </c>
      <c r="M104" s="56" t="s">
        <v>99</v>
      </c>
      <c r="N104" s="249" t="s">
        <v>227</v>
      </c>
      <c r="O104" s="46" t="s">
        <v>207</v>
      </c>
    </row>
    <row r="105" spans="1:15" s="20" customFormat="1" ht="66" hidden="1" x14ac:dyDescent="0.25">
      <c r="A105" s="39">
        <v>6</v>
      </c>
      <c r="B105" s="39" t="s">
        <v>198</v>
      </c>
      <c r="C105" s="27" t="s">
        <v>205</v>
      </c>
      <c r="D105" s="56" t="s">
        <v>206</v>
      </c>
      <c r="E105" s="39">
        <v>19</v>
      </c>
      <c r="F105" s="56">
        <v>2</v>
      </c>
      <c r="G105" s="29" t="s">
        <v>82</v>
      </c>
      <c r="H105" s="39" t="s">
        <v>105</v>
      </c>
      <c r="I105" s="39" t="s">
        <v>419</v>
      </c>
      <c r="J105" s="39" t="s">
        <v>191</v>
      </c>
      <c r="K105" s="57" t="s">
        <v>327</v>
      </c>
      <c r="L105" s="47" t="s">
        <v>328</v>
      </c>
      <c r="M105" s="56" t="s">
        <v>99</v>
      </c>
      <c r="N105" s="250"/>
      <c r="O105" s="46" t="s">
        <v>207</v>
      </c>
    </row>
    <row r="106" spans="1:15" s="79" customFormat="1" ht="39.950000000000003" hidden="1" customHeight="1" x14ac:dyDescent="0.25">
      <c r="A106" s="74"/>
      <c r="B106" s="93"/>
      <c r="C106" s="74" t="s">
        <v>80</v>
      </c>
      <c r="D106" s="75"/>
      <c r="E106" s="75"/>
      <c r="F106" s="75">
        <f>SUBTOTAL(9,F100:F105)</f>
        <v>0</v>
      </c>
      <c r="G106" s="76"/>
      <c r="H106" s="74"/>
      <c r="I106" s="74"/>
      <c r="J106" s="75"/>
      <c r="K106" s="77"/>
      <c r="L106" s="78"/>
      <c r="M106" s="75"/>
      <c r="N106" s="75"/>
      <c r="O106" s="78"/>
    </row>
    <row r="107" spans="1:15" s="90" customFormat="1" ht="39.950000000000003" hidden="1" customHeight="1" x14ac:dyDescent="0.25">
      <c r="A107" s="71"/>
      <c r="B107" s="71"/>
      <c r="C107" s="72" t="s">
        <v>210</v>
      </c>
      <c r="D107" s="71"/>
      <c r="E107" s="86"/>
      <c r="F107" s="86"/>
      <c r="G107" s="87"/>
      <c r="H107" s="71"/>
      <c r="I107" s="71"/>
      <c r="J107" s="86"/>
      <c r="K107" s="88"/>
      <c r="L107" s="88"/>
      <c r="M107" s="86"/>
      <c r="N107" s="86"/>
      <c r="O107" s="89"/>
    </row>
    <row r="108" spans="1:15" s="1" customFormat="1" ht="66" hidden="1" x14ac:dyDescent="0.25">
      <c r="A108" s="28">
        <v>1</v>
      </c>
      <c r="B108" s="28" t="s">
        <v>210</v>
      </c>
      <c r="C108" s="69" t="s">
        <v>394</v>
      </c>
      <c r="D108" s="64" t="s">
        <v>287</v>
      </c>
      <c r="E108" s="28">
        <v>13</v>
      </c>
      <c r="F108" s="28">
        <v>3</v>
      </c>
      <c r="G108" s="65" t="s">
        <v>81</v>
      </c>
      <c r="H108" s="28" t="s">
        <v>84</v>
      </c>
      <c r="I108" s="39" t="s">
        <v>419</v>
      </c>
      <c r="J108" s="64" t="s">
        <v>113</v>
      </c>
      <c r="K108" s="66" t="s">
        <v>416</v>
      </c>
      <c r="L108" s="66" t="s">
        <v>347</v>
      </c>
      <c r="M108" s="64" t="s">
        <v>103</v>
      </c>
      <c r="N108" s="249" t="s">
        <v>87</v>
      </c>
      <c r="O108" s="66" t="s">
        <v>211</v>
      </c>
    </row>
    <row r="109" spans="1:15" s="20" customFormat="1" ht="49.5" hidden="1" x14ac:dyDescent="0.25">
      <c r="A109" s="39">
        <v>2</v>
      </c>
      <c r="B109" s="39" t="s">
        <v>210</v>
      </c>
      <c r="C109" s="58" t="s">
        <v>193</v>
      </c>
      <c r="D109" s="39" t="s">
        <v>194</v>
      </c>
      <c r="E109" s="28">
        <v>13</v>
      </c>
      <c r="F109" s="56">
        <v>3</v>
      </c>
      <c r="G109" s="29" t="s">
        <v>82</v>
      </c>
      <c r="H109" s="39" t="s">
        <v>85</v>
      </c>
      <c r="I109" s="39" t="s">
        <v>419</v>
      </c>
      <c r="J109" s="56" t="s">
        <v>78</v>
      </c>
      <c r="K109" s="30" t="s">
        <v>308</v>
      </c>
      <c r="L109" s="47" t="s">
        <v>303</v>
      </c>
      <c r="M109" s="56" t="s">
        <v>103</v>
      </c>
      <c r="N109" s="266"/>
      <c r="O109" s="66" t="s">
        <v>211</v>
      </c>
    </row>
    <row r="110" spans="1:15" s="20" customFormat="1" ht="66" hidden="1" x14ac:dyDescent="0.25">
      <c r="A110" s="28">
        <v>3</v>
      </c>
      <c r="B110" s="39" t="s">
        <v>210</v>
      </c>
      <c r="C110" s="58" t="s">
        <v>195</v>
      </c>
      <c r="D110" s="39" t="s">
        <v>196</v>
      </c>
      <c r="E110" s="28">
        <v>13</v>
      </c>
      <c r="F110" s="56">
        <v>3</v>
      </c>
      <c r="G110" s="29" t="s">
        <v>81</v>
      </c>
      <c r="H110" s="39" t="s">
        <v>97</v>
      </c>
      <c r="I110" s="39" t="s">
        <v>419</v>
      </c>
      <c r="J110" s="56" t="s">
        <v>78</v>
      </c>
      <c r="K110" s="57" t="s">
        <v>417</v>
      </c>
      <c r="L110" s="47" t="s">
        <v>315</v>
      </c>
      <c r="M110" s="56" t="s">
        <v>103</v>
      </c>
      <c r="N110" s="266"/>
      <c r="O110" s="66" t="s">
        <v>211</v>
      </c>
    </row>
    <row r="111" spans="1:15" s="20" customFormat="1" ht="66" hidden="1" x14ac:dyDescent="0.25">
      <c r="A111" s="39">
        <v>4</v>
      </c>
      <c r="B111" s="39" t="s">
        <v>210</v>
      </c>
      <c r="C111" s="58" t="s">
        <v>199</v>
      </c>
      <c r="D111" s="39" t="s">
        <v>200</v>
      </c>
      <c r="E111" s="28">
        <v>13</v>
      </c>
      <c r="F111" s="39">
        <v>3</v>
      </c>
      <c r="G111" s="29" t="s">
        <v>82</v>
      </c>
      <c r="H111" s="39" t="s">
        <v>429</v>
      </c>
      <c r="I111" s="39" t="s">
        <v>419</v>
      </c>
      <c r="J111" s="56" t="s">
        <v>191</v>
      </c>
      <c r="K111" s="30" t="s">
        <v>329</v>
      </c>
      <c r="L111" s="47" t="s">
        <v>325</v>
      </c>
      <c r="M111" s="56" t="s">
        <v>103</v>
      </c>
      <c r="N111" s="250"/>
      <c r="O111" s="59" t="s">
        <v>192</v>
      </c>
    </row>
    <row r="112" spans="1:15" s="20" customFormat="1" ht="66" hidden="1" x14ac:dyDescent="0.25">
      <c r="A112" s="28">
        <v>5</v>
      </c>
      <c r="B112" s="39" t="s">
        <v>210</v>
      </c>
      <c r="C112" s="58" t="s">
        <v>203</v>
      </c>
      <c r="D112" s="39" t="s">
        <v>204</v>
      </c>
      <c r="E112" s="28">
        <v>13</v>
      </c>
      <c r="F112" s="39">
        <v>3</v>
      </c>
      <c r="G112" s="29" t="s">
        <v>81</v>
      </c>
      <c r="H112" s="39" t="s">
        <v>106</v>
      </c>
      <c r="I112" s="39" t="s">
        <v>419</v>
      </c>
      <c r="J112" s="56" t="s">
        <v>191</v>
      </c>
      <c r="K112" s="30" t="s">
        <v>330</v>
      </c>
      <c r="L112" s="30" t="s">
        <v>326</v>
      </c>
      <c r="M112" s="56" t="s">
        <v>99</v>
      </c>
      <c r="N112" s="249" t="s">
        <v>227</v>
      </c>
      <c r="O112" s="59" t="s">
        <v>192</v>
      </c>
    </row>
    <row r="113" spans="1:15" s="20" customFormat="1" ht="66" hidden="1" x14ac:dyDescent="0.25">
      <c r="A113" s="39">
        <v>6</v>
      </c>
      <c r="B113" s="39" t="s">
        <v>210</v>
      </c>
      <c r="C113" s="58" t="s">
        <v>205</v>
      </c>
      <c r="D113" s="39" t="s">
        <v>206</v>
      </c>
      <c r="E113" s="28">
        <v>13</v>
      </c>
      <c r="F113" s="39">
        <v>2</v>
      </c>
      <c r="G113" s="29" t="s">
        <v>82</v>
      </c>
      <c r="H113" s="39" t="s">
        <v>105</v>
      </c>
      <c r="I113" s="39" t="s">
        <v>419</v>
      </c>
      <c r="J113" s="56" t="s">
        <v>191</v>
      </c>
      <c r="K113" s="30" t="s">
        <v>327</v>
      </c>
      <c r="L113" s="30" t="s">
        <v>328</v>
      </c>
      <c r="M113" s="56" t="s">
        <v>99</v>
      </c>
      <c r="N113" s="250"/>
      <c r="O113" s="59" t="s">
        <v>192</v>
      </c>
    </row>
    <row r="114" spans="1:15" s="79" customFormat="1" ht="39.950000000000003" hidden="1" customHeight="1" x14ac:dyDescent="0.25">
      <c r="A114" s="74"/>
      <c r="B114" s="93"/>
      <c r="C114" s="74" t="s">
        <v>80</v>
      </c>
      <c r="D114" s="75"/>
      <c r="E114" s="75"/>
      <c r="F114" s="75">
        <f>SUBTOTAL(9,F108:F113)</f>
        <v>0</v>
      </c>
      <c r="G114" s="76"/>
      <c r="H114" s="74"/>
      <c r="I114" s="74"/>
      <c r="J114" s="75"/>
      <c r="K114" s="77"/>
      <c r="L114" s="78"/>
      <c r="M114" s="75"/>
      <c r="N114" s="75"/>
      <c r="O114" s="78"/>
    </row>
    <row r="115" spans="1:15" s="90" customFormat="1" ht="39.950000000000003" hidden="1" customHeight="1" x14ac:dyDescent="0.25">
      <c r="A115" s="71"/>
      <c r="B115" s="71"/>
      <c r="C115" s="72" t="s">
        <v>212</v>
      </c>
      <c r="D115" s="71"/>
      <c r="E115" s="86"/>
      <c r="F115" s="86"/>
      <c r="G115" s="87"/>
      <c r="H115" s="71"/>
      <c r="I115" s="71"/>
      <c r="J115" s="86"/>
      <c r="K115" s="88"/>
      <c r="L115" s="88"/>
      <c r="M115" s="86"/>
      <c r="N115" s="86"/>
      <c r="O115" s="89"/>
    </row>
    <row r="116" spans="1:15" s="1" customFormat="1" ht="49.5" hidden="1" x14ac:dyDescent="0.25">
      <c r="A116" s="28">
        <v>1</v>
      </c>
      <c r="B116" s="28" t="s">
        <v>212</v>
      </c>
      <c r="C116" s="80" t="s">
        <v>168</v>
      </c>
      <c r="D116" s="28" t="s">
        <v>169</v>
      </c>
      <c r="E116" s="64">
        <v>7</v>
      </c>
      <c r="F116" s="64">
        <v>3</v>
      </c>
      <c r="G116" s="65" t="s">
        <v>81</v>
      </c>
      <c r="H116" s="28" t="s">
        <v>84</v>
      </c>
      <c r="I116" s="28" t="s">
        <v>270</v>
      </c>
      <c r="J116" s="64" t="s">
        <v>171</v>
      </c>
      <c r="K116" s="66" t="s">
        <v>410</v>
      </c>
      <c r="L116" s="66" t="s">
        <v>379</v>
      </c>
      <c r="M116" s="64" t="s">
        <v>103</v>
      </c>
      <c r="N116" s="249" t="s">
        <v>87</v>
      </c>
      <c r="O116" s="66" t="s">
        <v>213</v>
      </c>
    </row>
    <row r="117" spans="1:15" s="1" customFormat="1" ht="49.5" hidden="1" x14ac:dyDescent="0.25">
      <c r="A117" s="28">
        <v>2</v>
      </c>
      <c r="B117" s="28" t="s">
        <v>212</v>
      </c>
      <c r="C117" s="91" t="s">
        <v>170</v>
      </c>
      <c r="D117" s="56" t="s">
        <v>247</v>
      </c>
      <c r="E117" s="64">
        <v>7</v>
      </c>
      <c r="F117" s="28">
        <v>3</v>
      </c>
      <c r="G117" s="65" t="s">
        <v>82</v>
      </c>
      <c r="H117" s="28" t="s">
        <v>85</v>
      </c>
      <c r="I117" s="28" t="s">
        <v>270</v>
      </c>
      <c r="J117" s="64" t="s">
        <v>171</v>
      </c>
      <c r="K117" s="66" t="s">
        <v>411</v>
      </c>
      <c r="L117" s="66" t="s">
        <v>380</v>
      </c>
      <c r="M117" s="64" t="s">
        <v>103</v>
      </c>
      <c r="N117" s="266"/>
      <c r="O117" s="66" t="s">
        <v>213</v>
      </c>
    </row>
    <row r="118" spans="1:15" s="20" customFormat="1" ht="49.5" hidden="1" x14ac:dyDescent="0.25">
      <c r="A118" s="28">
        <v>3</v>
      </c>
      <c r="B118" s="39" t="s">
        <v>212</v>
      </c>
      <c r="C118" s="58" t="s">
        <v>172</v>
      </c>
      <c r="D118" s="39" t="s">
        <v>173</v>
      </c>
      <c r="E118" s="64">
        <v>7</v>
      </c>
      <c r="F118" s="39">
        <v>3</v>
      </c>
      <c r="G118" s="29" t="s">
        <v>81</v>
      </c>
      <c r="H118" s="39" t="s">
        <v>97</v>
      </c>
      <c r="I118" s="39" t="s">
        <v>270</v>
      </c>
      <c r="J118" s="56" t="s">
        <v>171</v>
      </c>
      <c r="K118" s="30" t="s">
        <v>412</v>
      </c>
      <c r="L118" s="47" t="s">
        <v>381</v>
      </c>
      <c r="M118" s="56" t="s">
        <v>103</v>
      </c>
      <c r="N118" s="266"/>
      <c r="O118" s="66" t="s">
        <v>213</v>
      </c>
    </row>
    <row r="119" spans="1:15" s="20" customFormat="1" ht="49.5" hidden="1" x14ac:dyDescent="0.25">
      <c r="A119" s="28">
        <v>4</v>
      </c>
      <c r="B119" s="39" t="s">
        <v>212</v>
      </c>
      <c r="C119" s="58" t="s">
        <v>178</v>
      </c>
      <c r="D119" s="39" t="s">
        <v>179</v>
      </c>
      <c r="E119" s="64">
        <v>7</v>
      </c>
      <c r="F119" s="39">
        <v>3</v>
      </c>
      <c r="G119" s="29" t="s">
        <v>82</v>
      </c>
      <c r="H119" s="39" t="s">
        <v>429</v>
      </c>
      <c r="I119" s="39" t="s">
        <v>271</v>
      </c>
      <c r="J119" s="56" t="s">
        <v>171</v>
      </c>
      <c r="K119" s="30" t="s">
        <v>414</v>
      </c>
      <c r="L119" s="47" t="s">
        <v>383</v>
      </c>
      <c r="M119" s="56" t="s">
        <v>103</v>
      </c>
      <c r="N119" s="250"/>
      <c r="O119" s="66" t="s">
        <v>177</v>
      </c>
    </row>
    <row r="120" spans="1:15" s="20" customFormat="1" ht="49.5" hidden="1" x14ac:dyDescent="0.25">
      <c r="A120" s="28">
        <v>5</v>
      </c>
      <c r="B120" s="39" t="s">
        <v>212</v>
      </c>
      <c r="C120" s="58" t="s">
        <v>180</v>
      </c>
      <c r="D120" s="39" t="s">
        <v>181</v>
      </c>
      <c r="E120" s="64">
        <v>7</v>
      </c>
      <c r="F120" s="39">
        <v>3</v>
      </c>
      <c r="G120" s="29" t="s">
        <v>81</v>
      </c>
      <c r="H120" s="39" t="s">
        <v>106</v>
      </c>
      <c r="I120" s="39" t="s">
        <v>271</v>
      </c>
      <c r="J120" s="56" t="s">
        <v>171</v>
      </c>
      <c r="K120" s="30" t="s">
        <v>415</v>
      </c>
      <c r="L120" s="47" t="s">
        <v>384</v>
      </c>
      <c r="M120" s="56" t="s">
        <v>99</v>
      </c>
      <c r="N120" s="249" t="s">
        <v>227</v>
      </c>
      <c r="O120" s="66" t="s">
        <v>177</v>
      </c>
    </row>
    <row r="121" spans="1:15" s="20" customFormat="1" ht="49.5" hidden="1" x14ac:dyDescent="0.25">
      <c r="A121" s="28">
        <v>6</v>
      </c>
      <c r="B121" s="39" t="s">
        <v>212</v>
      </c>
      <c r="C121" s="58" t="s">
        <v>182</v>
      </c>
      <c r="D121" s="39" t="s">
        <v>183</v>
      </c>
      <c r="E121" s="64">
        <v>7</v>
      </c>
      <c r="F121" s="39">
        <v>2</v>
      </c>
      <c r="G121" s="29" t="s">
        <v>82</v>
      </c>
      <c r="H121" s="39" t="s">
        <v>105</v>
      </c>
      <c r="I121" s="39" t="s">
        <v>271</v>
      </c>
      <c r="J121" s="56" t="s">
        <v>171</v>
      </c>
      <c r="K121" s="30" t="s">
        <v>405</v>
      </c>
      <c r="L121" s="30" t="s">
        <v>385</v>
      </c>
      <c r="M121" s="56" t="s">
        <v>99</v>
      </c>
      <c r="N121" s="250"/>
      <c r="O121" s="66" t="s">
        <v>177</v>
      </c>
    </row>
    <row r="122" spans="1:15" s="79" customFormat="1" ht="39.950000000000003" hidden="1" customHeight="1" x14ac:dyDescent="0.25">
      <c r="A122" s="74"/>
      <c r="B122" s="93"/>
      <c r="C122" s="74" t="s">
        <v>80</v>
      </c>
      <c r="D122" s="75"/>
      <c r="E122" s="75"/>
      <c r="F122" s="75">
        <f>SUBTOTAL(9,F116:F121)</f>
        <v>0</v>
      </c>
      <c r="G122" s="76"/>
      <c r="H122" s="74"/>
      <c r="I122" s="74"/>
      <c r="J122" s="75"/>
      <c r="K122" s="77"/>
      <c r="L122" s="78"/>
      <c r="M122" s="75"/>
      <c r="N122" s="75"/>
      <c r="O122" s="78"/>
    </row>
    <row r="123" spans="1:15" s="90" customFormat="1" ht="39.950000000000003" hidden="1" customHeight="1" x14ac:dyDescent="0.25">
      <c r="A123" s="71"/>
      <c r="B123" s="71"/>
      <c r="C123" s="72" t="s">
        <v>214</v>
      </c>
      <c r="D123" s="71"/>
      <c r="E123" s="86"/>
      <c r="F123" s="86"/>
      <c r="G123" s="87"/>
      <c r="H123" s="71"/>
      <c r="I123" s="71"/>
      <c r="J123" s="86"/>
      <c r="K123" s="88"/>
      <c r="L123" s="88"/>
      <c r="M123" s="86"/>
      <c r="N123" s="86"/>
      <c r="O123" s="89"/>
    </row>
    <row r="124" spans="1:15" s="1" customFormat="1" ht="66" hidden="1" x14ac:dyDescent="0.25">
      <c r="A124" s="28">
        <v>1</v>
      </c>
      <c r="B124" s="28" t="s">
        <v>214</v>
      </c>
      <c r="C124" s="91" t="s">
        <v>152</v>
      </c>
      <c r="D124" s="64" t="s">
        <v>153</v>
      </c>
      <c r="E124" s="64">
        <v>3</v>
      </c>
      <c r="F124" s="64">
        <v>3</v>
      </c>
      <c r="G124" s="65" t="s">
        <v>81</v>
      </c>
      <c r="H124" s="28" t="s">
        <v>84</v>
      </c>
      <c r="I124" s="28" t="s">
        <v>269</v>
      </c>
      <c r="J124" s="64" t="s">
        <v>151</v>
      </c>
      <c r="K124" s="66" t="s">
        <v>369</v>
      </c>
      <c r="L124" s="66" t="s">
        <v>275</v>
      </c>
      <c r="M124" s="64" t="s">
        <v>103</v>
      </c>
      <c r="N124" s="249" t="s">
        <v>87</v>
      </c>
      <c r="O124" s="66" t="s">
        <v>215</v>
      </c>
    </row>
    <row r="125" spans="1:15" s="1" customFormat="1" ht="66" hidden="1" x14ac:dyDescent="0.25">
      <c r="A125" s="28">
        <v>2</v>
      </c>
      <c r="B125" s="28" t="s">
        <v>214</v>
      </c>
      <c r="C125" s="80" t="s">
        <v>149</v>
      </c>
      <c r="D125" s="28" t="s">
        <v>150</v>
      </c>
      <c r="E125" s="64">
        <v>3</v>
      </c>
      <c r="F125" s="28">
        <v>3</v>
      </c>
      <c r="G125" s="65" t="s">
        <v>82</v>
      </c>
      <c r="H125" s="28" t="s">
        <v>85</v>
      </c>
      <c r="I125" s="28" t="s">
        <v>269</v>
      </c>
      <c r="J125" s="64" t="s">
        <v>151</v>
      </c>
      <c r="K125" s="66" t="s">
        <v>368</v>
      </c>
      <c r="L125" s="66" t="s">
        <v>275</v>
      </c>
      <c r="M125" s="64" t="s">
        <v>103</v>
      </c>
      <c r="N125" s="266"/>
      <c r="O125" s="66" t="s">
        <v>215</v>
      </c>
    </row>
    <row r="126" spans="1:15" s="20" customFormat="1" ht="66" hidden="1" x14ac:dyDescent="0.25">
      <c r="A126" s="28">
        <v>3</v>
      </c>
      <c r="B126" s="39" t="s">
        <v>214</v>
      </c>
      <c r="C126" s="58" t="s">
        <v>154</v>
      </c>
      <c r="D126" s="39" t="s">
        <v>155</v>
      </c>
      <c r="E126" s="64">
        <v>3</v>
      </c>
      <c r="F126" s="39">
        <v>3</v>
      </c>
      <c r="G126" s="29" t="s">
        <v>81</v>
      </c>
      <c r="H126" s="39" t="s">
        <v>97</v>
      </c>
      <c r="I126" s="39" t="s">
        <v>269</v>
      </c>
      <c r="J126" s="56" t="s">
        <v>151</v>
      </c>
      <c r="K126" s="57" t="s">
        <v>435</v>
      </c>
      <c r="L126" s="98" t="s">
        <v>436</v>
      </c>
      <c r="M126" s="56" t="s">
        <v>103</v>
      </c>
      <c r="N126" s="266"/>
      <c r="O126" s="66" t="s">
        <v>215</v>
      </c>
    </row>
    <row r="127" spans="1:15" s="20" customFormat="1" ht="49.5" hidden="1" x14ac:dyDescent="0.25">
      <c r="A127" s="28">
        <v>4</v>
      </c>
      <c r="B127" s="39" t="s">
        <v>214</v>
      </c>
      <c r="C127" s="58" t="s">
        <v>156</v>
      </c>
      <c r="D127" s="39" t="s">
        <v>157</v>
      </c>
      <c r="E127" s="64">
        <v>3</v>
      </c>
      <c r="F127" s="39">
        <v>3</v>
      </c>
      <c r="G127" s="29" t="s">
        <v>82</v>
      </c>
      <c r="H127" s="39" t="s">
        <v>429</v>
      </c>
      <c r="I127" s="39" t="s">
        <v>269</v>
      </c>
      <c r="J127" s="56" t="s">
        <v>151</v>
      </c>
      <c r="K127" s="30" t="s">
        <v>276</v>
      </c>
      <c r="L127" s="47" t="s">
        <v>277</v>
      </c>
      <c r="M127" s="56" t="s">
        <v>103</v>
      </c>
      <c r="N127" s="250"/>
      <c r="O127" s="66" t="s">
        <v>164</v>
      </c>
    </row>
    <row r="128" spans="1:15" s="20" customFormat="1" ht="66" hidden="1" x14ac:dyDescent="0.25">
      <c r="A128" s="28">
        <v>5</v>
      </c>
      <c r="B128" s="39" t="s">
        <v>214</v>
      </c>
      <c r="C128" s="58" t="s">
        <v>158</v>
      </c>
      <c r="D128" s="39" t="s">
        <v>159</v>
      </c>
      <c r="E128" s="64">
        <v>3</v>
      </c>
      <c r="F128" s="39">
        <v>3</v>
      </c>
      <c r="G128" s="29" t="s">
        <v>81</v>
      </c>
      <c r="H128" s="39" t="s">
        <v>165</v>
      </c>
      <c r="I128" s="39" t="s">
        <v>269</v>
      </c>
      <c r="J128" s="56" t="s">
        <v>151</v>
      </c>
      <c r="K128" s="30" t="s">
        <v>365</v>
      </c>
      <c r="L128" s="47" t="s">
        <v>278</v>
      </c>
      <c r="M128" s="56" t="s">
        <v>99</v>
      </c>
      <c r="N128" s="249" t="s">
        <v>227</v>
      </c>
      <c r="O128" s="66" t="s">
        <v>164</v>
      </c>
    </row>
    <row r="129" spans="1:15" s="20" customFormat="1" ht="49.5" hidden="1" x14ac:dyDescent="0.25">
      <c r="A129" s="28">
        <v>6</v>
      </c>
      <c r="B129" s="39" t="s">
        <v>214</v>
      </c>
      <c r="C129" s="58" t="s">
        <v>162</v>
      </c>
      <c r="D129" s="39" t="s">
        <v>163</v>
      </c>
      <c r="E129" s="64">
        <v>3</v>
      </c>
      <c r="F129" s="39">
        <v>3</v>
      </c>
      <c r="G129" s="29" t="s">
        <v>82</v>
      </c>
      <c r="H129" s="39" t="s">
        <v>166</v>
      </c>
      <c r="I129" s="39" t="s">
        <v>269</v>
      </c>
      <c r="J129" s="56" t="s">
        <v>151</v>
      </c>
      <c r="K129" s="30" t="s">
        <v>279</v>
      </c>
      <c r="L129" s="47" t="s">
        <v>280</v>
      </c>
      <c r="M129" s="56" t="s">
        <v>99</v>
      </c>
      <c r="N129" s="250"/>
      <c r="O129" s="66" t="s">
        <v>164</v>
      </c>
    </row>
    <row r="130" spans="1:15" s="79" customFormat="1" ht="39.950000000000003" hidden="1" customHeight="1" x14ac:dyDescent="0.25">
      <c r="A130" s="74"/>
      <c r="B130" s="93"/>
      <c r="C130" s="74" t="s">
        <v>80</v>
      </c>
      <c r="D130" s="75"/>
      <c r="E130" s="75"/>
      <c r="F130" s="75">
        <f>SUBTOTAL(9,F124:F129)</f>
        <v>0</v>
      </c>
      <c r="G130" s="76"/>
      <c r="H130" s="74"/>
      <c r="I130" s="74"/>
      <c r="J130" s="75"/>
      <c r="K130" s="77"/>
      <c r="L130" s="78"/>
      <c r="M130" s="75"/>
      <c r="N130" s="75"/>
      <c r="O130" s="78"/>
    </row>
    <row r="131" spans="1:15" s="90" customFormat="1" ht="39.950000000000003" hidden="1" customHeight="1" x14ac:dyDescent="0.25">
      <c r="A131" s="71"/>
      <c r="B131" s="71"/>
      <c r="C131" s="72" t="s">
        <v>216</v>
      </c>
      <c r="D131" s="71"/>
      <c r="E131" s="86"/>
      <c r="F131" s="86"/>
      <c r="G131" s="96"/>
      <c r="H131" s="96"/>
      <c r="I131" s="71"/>
      <c r="J131" s="86"/>
      <c r="K131" s="88"/>
      <c r="L131" s="88"/>
      <c r="M131" s="86"/>
      <c r="N131" s="86"/>
      <c r="O131" s="89"/>
    </row>
    <row r="132" spans="1:15" s="20" customFormat="1" ht="54" hidden="1" customHeight="1" x14ac:dyDescent="0.25">
      <c r="A132" s="39">
        <v>1</v>
      </c>
      <c r="B132" s="28" t="s">
        <v>216</v>
      </c>
      <c r="C132" s="59" t="s">
        <v>217</v>
      </c>
      <c r="D132" s="28" t="s">
        <v>218</v>
      </c>
      <c r="E132" s="64">
        <v>35</v>
      </c>
      <c r="F132" s="64">
        <v>3</v>
      </c>
      <c r="G132" s="65" t="s">
        <v>83</v>
      </c>
      <c r="H132" s="28" t="s">
        <v>432</v>
      </c>
      <c r="I132" s="28" t="s">
        <v>272</v>
      </c>
      <c r="J132" s="64" t="s">
        <v>95</v>
      </c>
      <c r="K132" s="66" t="s">
        <v>289</v>
      </c>
      <c r="L132" s="66" t="s">
        <v>374</v>
      </c>
      <c r="M132" s="64" t="s">
        <v>103</v>
      </c>
      <c r="N132" s="249" t="s">
        <v>87</v>
      </c>
      <c r="O132" s="57"/>
    </row>
    <row r="133" spans="1:15" s="1" customFormat="1" ht="66" hidden="1" x14ac:dyDescent="0.25">
      <c r="A133" s="28">
        <v>2</v>
      </c>
      <c r="B133" s="39" t="s">
        <v>216</v>
      </c>
      <c r="C133" s="70" t="s">
        <v>219</v>
      </c>
      <c r="D133" s="28" t="s">
        <v>220</v>
      </c>
      <c r="E133" s="64">
        <v>35</v>
      </c>
      <c r="F133" s="28">
        <v>3</v>
      </c>
      <c r="G133" s="65" t="s">
        <v>83</v>
      </c>
      <c r="H133" s="28" t="s">
        <v>433</v>
      </c>
      <c r="I133" s="28" t="s">
        <v>272</v>
      </c>
      <c r="J133" s="64" t="s">
        <v>95</v>
      </c>
      <c r="K133" s="91" t="s">
        <v>434</v>
      </c>
      <c r="L133" s="92" t="s">
        <v>288</v>
      </c>
      <c r="M133" s="64" t="s">
        <v>103</v>
      </c>
      <c r="N133" s="266"/>
      <c r="O133" s="68"/>
    </row>
    <row r="134" spans="1:15" s="1" customFormat="1" ht="39.950000000000003" hidden="1" customHeight="1" x14ac:dyDescent="0.25">
      <c r="A134" s="39">
        <v>3</v>
      </c>
      <c r="B134" s="39" t="s">
        <v>216</v>
      </c>
      <c r="C134" s="66" t="s">
        <v>221</v>
      </c>
      <c r="D134" s="64" t="s">
        <v>222</v>
      </c>
      <c r="E134" s="64">
        <v>35</v>
      </c>
      <c r="F134" s="28">
        <v>3</v>
      </c>
      <c r="G134" s="65" t="s">
        <v>81</v>
      </c>
      <c r="H134" s="28" t="s">
        <v>97</v>
      </c>
      <c r="I134" s="28" t="s">
        <v>272</v>
      </c>
      <c r="J134" s="64" t="s">
        <v>95</v>
      </c>
      <c r="K134" s="66" t="s">
        <v>290</v>
      </c>
      <c r="L134" s="66" t="s">
        <v>375</v>
      </c>
      <c r="M134" s="64" t="s">
        <v>103</v>
      </c>
      <c r="N134" s="266"/>
      <c r="O134" s="57"/>
    </row>
    <row r="135" spans="1:15" s="21" customFormat="1" ht="39.950000000000003" hidden="1" customHeight="1" x14ac:dyDescent="0.25">
      <c r="A135" s="28">
        <v>4</v>
      </c>
      <c r="B135" s="39" t="s">
        <v>216</v>
      </c>
      <c r="C135" s="70" t="s">
        <v>91</v>
      </c>
      <c r="D135" s="28" t="s">
        <v>260</v>
      </c>
      <c r="E135" s="64">
        <v>35</v>
      </c>
      <c r="F135" s="28">
        <v>3</v>
      </c>
      <c r="G135" s="65" t="s">
        <v>82</v>
      </c>
      <c r="H135" s="28" t="s">
        <v>429</v>
      </c>
      <c r="I135" s="28" t="s">
        <v>272</v>
      </c>
      <c r="J135" s="64" t="s">
        <v>95</v>
      </c>
      <c r="K135" s="91" t="s">
        <v>284</v>
      </c>
      <c r="L135" s="92" t="s">
        <v>371</v>
      </c>
      <c r="M135" s="64" t="s">
        <v>103</v>
      </c>
      <c r="N135" s="250"/>
      <c r="O135" s="46"/>
    </row>
    <row r="136" spans="1:15" s="21" customFormat="1" ht="49.5" hidden="1" x14ac:dyDescent="0.25">
      <c r="A136" s="39">
        <v>5</v>
      </c>
      <c r="B136" s="39" t="s">
        <v>216</v>
      </c>
      <c r="C136" s="70" t="s">
        <v>223</v>
      </c>
      <c r="D136" s="28" t="s">
        <v>224</v>
      </c>
      <c r="E136" s="64">
        <v>35</v>
      </c>
      <c r="F136" s="28">
        <v>2</v>
      </c>
      <c r="G136" s="65" t="s">
        <v>83</v>
      </c>
      <c r="H136" s="28" t="s">
        <v>226</v>
      </c>
      <c r="I136" s="28" t="s">
        <v>272</v>
      </c>
      <c r="J136" s="64" t="s">
        <v>225</v>
      </c>
      <c r="K136" s="91" t="s">
        <v>386</v>
      </c>
      <c r="L136" s="91" t="s">
        <v>387</v>
      </c>
      <c r="M136" s="64" t="s">
        <v>227</v>
      </c>
      <c r="N136" s="264" t="s">
        <v>445</v>
      </c>
      <c r="O136" s="46" t="s">
        <v>439</v>
      </c>
    </row>
    <row r="137" spans="1:15" s="21" customFormat="1" ht="49.5" hidden="1" x14ac:dyDescent="0.25">
      <c r="A137" s="28">
        <v>6</v>
      </c>
      <c r="B137" s="39" t="s">
        <v>216</v>
      </c>
      <c r="C137" s="70" t="s">
        <v>301</v>
      </c>
      <c r="D137" s="28" t="s">
        <v>300</v>
      </c>
      <c r="E137" s="64">
        <v>35</v>
      </c>
      <c r="F137" s="28">
        <v>3</v>
      </c>
      <c r="G137" s="65" t="s">
        <v>83</v>
      </c>
      <c r="H137" s="28" t="s">
        <v>160</v>
      </c>
      <c r="I137" s="28" t="s">
        <v>272</v>
      </c>
      <c r="J137" s="64" t="s">
        <v>95</v>
      </c>
      <c r="K137" s="91" t="s">
        <v>291</v>
      </c>
      <c r="L137" s="92" t="s">
        <v>376</v>
      </c>
      <c r="M137" s="64" t="s">
        <v>227</v>
      </c>
      <c r="N137" s="265"/>
      <c r="O137" s="55"/>
    </row>
    <row r="138" spans="1:15" s="79" customFormat="1" ht="39.950000000000003" hidden="1" customHeight="1" x14ac:dyDescent="0.25">
      <c r="A138" s="74"/>
      <c r="B138" s="93"/>
      <c r="C138" s="74" t="s">
        <v>80</v>
      </c>
      <c r="D138" s="75"/>
      <c r="E138" s="75"/>
      <c r="F138" s="75">
        <f>SUBTOTAL(9,F132:F137)</f>
        <v>0</v>
      </c>
      <c r="G138" s="76"/>
      <c r="H138" s="74"/>
      <c r="I138" s="74"/>
      <c r="J138" s="75"/>
      <c r="K138" s="77"/>
      <c r="L138" s="78"/>
      <c r="M138" s="75"/>
      <c r="N138" s="75"/>
      <c r="O138" s="78"/>
    </row>
    <row r="139" spans="1:15" s="90" customFormat="1" ht="39.950000000000003" hidden="1" customHeight="1" x14ac:dyDescent="0.25">
      <c r="A139" s="71"/>
      <c r="B139" s="71"/>
      <c r="C139" s="72" t="s">
        <v>228</v>
      </c>
      <c r="D139" s="71"/>
      <c r="E139" s="86"/>
      <c r="F139" s="86"/>
      <c r="G139" s="87"/>
      <c r="H139" s="71"/>
      <c r="I139" s="71"/>
      <c r="J139" s="86"/>
      <c r="K139" s="88"/>
      <c r="L139" s="88"/>
      <c r="M139" s="86"/>
      <c r="N139" s="86"/>
      <c r="O139" s="89"/>
    </row>
    <row r="140" spans="1:15" s="21" customFormat="1" ht="99" hidden="1" x14ac:dyDescent="0.25">
      <c r="A140" s="39">
        <v>1</v>
      </c>
      <c r="B140" s="39" t="s">
        <v>228</v>
      </c>
      <c r="C140" s="80" t="s">
        <v>229</v>
      </c>
      <c r="D140" s="28" t="s">
        <v>230</v>
      </c>
      <c r="E140" s="56">
        <v>32</v>
      </c>
      <c r="F140" s="39">
        <v>3</v>
      </c>
      <c r="G140" s="29" t="s">
        <v>81</v>
      </c>
      <c r="H140" s="39" t="s">
        <v>84</v>
      </c>
      <c r="I140" s="39" t="s">
        <v>273</v>
      </c>
      <c r="J140" s="56" t="s">
        <v>113</v>
      </c>
      <c r="K140" s="30" t="s">
        <v>430</v>
      </c>
      <c r="L140" s="47" t="s">
        <v>431</v>
      </c>
      <c r="M140" s="56" t="s">
        <v>103</v>
      </c>
      <c r="N140" s="249" t="s">
        <v>87</v>
      </c>
      <c r="O140" s="57"/>
    </row>
    <row r="141" spans="1:15" s="1" customFormat="1" ht="66" hidden="1" x14ac:dyDescent="0.25">
      <c r="A141" s="28">
        <v>2</v>
      </c>
      <c r="B141" s="28" t="s">
        <v>228</v>
      </c>
      <c r="C141" s="58" t="s">
        <v>123</v>
      </c>
      <c r="D141" s="39" t="s">
        <v>254</v>
      </c>
      <c r="E141" s="56">
        <v>32</v>
      </c>
      <c r="F141" s="64">
        <v>3</v>
      </c>
      <c r="G141" s="65" t="s">
        <v>82</v>
      </c>
      <c r="H141" s="28" t="s">
        <v>85</v>
      </c>
      <c r="I141" s="39" t="s">
        <v>273</v>
      </c>
      <c r="J141" s="56" t="s">
        <v>113</v>
      </c>
      <c r="K141" s="66" t="s">
        <v>348</v>
      </c>
      <c r="L141" s="66" t="s">
        <v>349</v>
      </c>
      <c r="M141" s="64" t="s">
        <v>103</v>
      </c>
      <c r="N141" s="266"/>
      <c r="O141" s="66" t="s">
        <v>264</v>
      </c>
    </row>
    <row r="142" spans="1:15" s="1" customFormat="1" ht="66" hidden="1" x14ac:dyDescent="0.25">
      <c r="A142" s="39">
        <v>3</v>
      </c>
      <c r="B142" s="28" t="s">
        <v>228</v>
      </c>
      <c r="C142" s="69" t="s">
        <v>231</v>
      </c>
      <c r="D142" s="64" t="s">
        <v>232</v>
      </c>
      <c r="E142" s="56">
        <v>32</v>
      </c>
      <c r="F142" s="28">
        <v>3</v>
      </c>
      <c r="G142" s="65" t="s">
        <v>81</v>
      </c>
      <c r="H142" s="28" t="s">
        <v>97</v>
      </c>
      <c r="I142" s="39" t="s">
        <v>273</v>
      </c>
      <c r="J142" s="56" t="s">
        <v>113</v>
      </c>
      <c r="K142" s="66" t="s">
        <v>350</v>
      </c>
      <c r="L142" s="66" t="s">
        <v>351</v>
      </c>
      <c r="M142" s="64" t="s">
        <v>103</v>
      </c>
      <c r="N142" s="266"/>
      <c r="O142" s="66" t="s">
        <v>264</v>
      </c>
    </row>
    <row r="143" spans="1:15" s="20" customFormat="1" ht="66" hidden="1" x14ac:dyDescent="0.25">
      <c r="A143" s="28">
        <v>4</v>
      </c>
      <c r="B143" s="39" t="s">
        <v>228</v>
      </c>
      <c r="C143" s="58" t="s">
        <v>124</v>
      </c>
      <c r="D143" s="39" t="s">
        <v>250</v>
      </c>
      <c r="E143" s="56">
        <v>32</v>
      </c>
      <c r="F143" s="56">
        <v>3</v>
      </c>
      <c r="G143" s="29" t="s">
        <v>82</v>
      </c>
      <c r="H143" s="39" t="s">
        <v>429</v>
      </c>
      <c r="I143" s="39" t="s">
        <v>273</v>
      </c>
      <c r="J143" s="56" t="s">
        <v>113</v>
      </c>
      <c r="K143" s="30" t="s">
        <v>341</v>
      </c>
      <c r="L143" s="47" t="s">
        <v>342</v>
      </c>
      <c r="M143" s="56" t="s">
        <v>103</v>
      </c>
      <c r="N143" s="250"/>
      <c r="O143" s="46"/>
    </row>
    <row r="144" spans="1:15" s="20" customFormat="1" ht="66" hidden="1" x14ac:dyDescent="0.25">
      <c r="A144" s="39">
        <v>5</v>
      </c>
      <c r="B144" s="39" t="s">
        <v>228</v>
      </c>
      <c r="C144" s="58" t="s">
        <v>197</v>
      </c>
      <c r="D144" s="39" t="s">
        <v>252</v>
      </c>
      <c r="E144" s="56">
        <v>32</v>
      </c>
      <c r="F144" s="56">
        <v>3</v>
      </c>
      <c r="G144" s="29" t="s">
        <v>81</v>
      </c>
      <c r="H144" s="39" t="s">
        <v>106</v>
      </c>
      <c r="I144" s="39" t="s">
        <v>440</v>
      </c>
      <c r="J144" s="56" t="s">
        <v>113</v>
      </c>
      <c r="K144" s="57" t="s">
        <v>437</v>
      </c>
      <c r="L144" s="57" t="s">
        <v>438</v>
      </c>
      <c r="M144" s="56" t="s">
        <v>99</v>
      </c>
      <c r="N144" s="249" t="s">
        <v>227</v>
      </c>
      <c r="O144" s="46"/>
    </row>
    <row r="145" spans="1:15" s="20" customFormat="1" ht="66" hidden="1" x14ac:dyDescent="0.25">
      <c r="A145" s="28">
        <v>6</v>
      </c>
      <c r="B145" s="39" t="s">
        <v>228</v>
      </c>
      <c r="C145" s="58" t="s">
        <v>126</v>
      </c>
      <c r="D145" s="39" t="s">
        <v>248</v>
      </c>
      <c r="E145" s="56">
        <v>32</v>
      </c>
      <c r="F145" s="56">
        <v>2</v>
      </c>
      <c r="G145" s="29" t="s">
        <v>82</v>
      </c>
      <c r="H145" s="29" t="s">
        <v>105</v>
      </c>
      <c r="I145" s="39" t="s">
        <v>273</v>
      </c>
      <c r="J145" s="56" t="s">
        <v>113</v>
      </c>
      <c r="K145" s="30" t="s">
        <v>352</v>
      </c>
      <c r="L145" s="47" t="s">
        <v>353</v>
      </c>
      <c r="M145" s="56" t="s">
        <v>99</v>
      </c>
      <c r="N145" s="250"/>
      <c r="O145" s="54"/>
    </row>
    <row r="146" spans="1:15" s="79" customFormat="1" ht="39.950000000000003" hidden="1" customHeight="1" x14ac:dyDescent="0.25">
      <c r="A146" s="74"/>
      <c r="B146" s="93"/>
      <c r="C146" s="74" t="s">
        <v>80</v>
      </c>
      <c r="D146" s="75"/>
      <c r="E146" s="75"/>
      <c r="F146" s="75">
        <f>SUBTOTAL(9,F140:F145)</f>
        <v>0</v>
      </c>
      <c r="G146" s="76"/>
      <c r="H146" s="74"/>
      <c r="I146" s="74"/>
      <c r="J146" s="75"/>
      <c r="K146" s="77"/>
      <c r="L146" s="78"/>
      <c r="M146" s="75"/>
      <c r="N146" s="75"/>
      <c r="O146" s="78"/>
    </row>
    <row r="147" spans="1:15" s="90" customFormat="1" ht="39.950000000000003" hidden="1" customHeight="1" x14ac:dyDescent="0.25">
      <c r="A147" s="71"/>
      <c r="B147" s="71"/>
      <c r="C147" s="72" t="s">
        <v>233</v>
      </c>
      <c r="D147" s="71"/>
      <c r="E147" s="86"/>
      <c r="F147" s="86"/>
      <c r="G147" s="87"/>
      <c r="H147" s="71"/>
      <c r="I147" s="71"/>
      <c r="J147" s="86"/>
      <c r="K147" s="88"/>
      <c r="L147" s="88"/>
      <c r="M147" s="86"/>
      <c r="N147" s="86"/>
      <c r="O147" s="89"/>
    </row>
    <row r="148" spans="1:15" s="20" customFormat="1" ht="39.950000000000003" hidden="1" customHeight="1" x14ac:dyDescent="0.25">
      <c r="A148" s="39">
        <v>1</v>
      </c>
      <c r="B148" s="39" t="s">
        <v>233</v>
      </c>
      <c r="C148" s="58" t="s">
        <v>234</v>
      </c>
      <c r="D148" s="39" t="s">
        <v>235</v>
      </c>
      <c r="E148" s="56">
        <v>34</v>
      </c>
      <c r="F148" s="56">
        <v>3</v>
      </c>
      <c r="G148" s="29" t="s">
        <v>81</v>
      </c>
      <c r="H148" s="29" t="s">
        <v>84</v>
      </c>
      <c r="I148" s="39" t="s">
        <v>274</v>
      </c>
      <c r="J148" s="56" t="s">
        <v>78</v>
      </c>
      <c r="K148" s="30" t="s">
        <v>316</v>
      </c>
      <c r="L148" s="47" t="s">
        <v>317</v>
      </c>
      <c r="M148" s="56" t="s">
        <v>103</v>
      </c>
      <c r="N148" s="249" t="s">
        <v>87</v>
      </c>
      <c r="O148" s="57" t="s">
        <v>265</v>
      </c>
    </row>
    <row r="149" spans="1:15" s="20" customFormat="1" ht="66" hidden="1" x14ac:dyDescent="0.25">
      <c r="A149" s="39">
        <v>2</v>
      </c>
      <c r="B149" s="39" t="s">
        <v>233</v>
      </c>
      <c r="C149" s="58" t="s">
        <v>236</v>
      </c>
      <c r="D149" s="39" t="s">
        <v>237</v>
      </c>
      <c r="E149" s="56">
        <v>34</v>
      </c>
      <c r="F149" s="56">
        <v>3</v>
      </c>
      <c r="G149" s="65" t="s">
        <v>82</v>
      </c>
      <c r="H149" s="29" t="s">
        <v>85</v>
      </c>
      <c r="I149" s="39" t="s">
        <v>274</v>
      </c>
      <c r="J149" s="56" t="s">
        <v>78</v>
      </c>
      <c r="K149" s="30" t="s">
        <v>318</v>
      </c>
      <c r="L149" s="47" t="s">
        <v>322</v>
      </c>
      <c r="M149" s="64" t="s">
        <v>103</v>
      </c>
      <c r="N149" s="266"/>
      <c r="O149" s="54"/>
    </row>
    <row r="150" spans="1:15" s="20" customFormat="1" ht="66" hidden="1" x14ac:dyDescent="0.25">
      <c r="A150" s="39">
        <v>3</v>
      </c>
      <c r="B150" s="39" t="s">
        <v>233</v>
      </c>
      <c r="C150" s="58" t="s">
        <v>238</v>
      </c>
      <c r="D150" s="39" t="s">
        <v>239</v>
      </c>
      <c r="E150" s="56">
        <v>34</v>
      </c>
      <c r="F150" s="56">
        <v>3</v>
      </c>
      <c r="G150" s="65" t="s">
        <v>81</v>
      </c>
      <c r="H150" s="29" t="s">
        <v>97</v>
      </c>
      <c r="I150" s="39" t="s">
        <v>274</v>
      </c>
      <c r="J150" s="56" t="s">
        <v>78</v>
      </c>
      <c r="K150" s="30" t="s">
        <v>453</v>
      </c>
      <c r="L150" s="47" t="s">
        <v>454</v>
      </c>
      <c r="M150" s="64" t="s">
        <v>103</v>
      </c>
      <c r="N150" s="266"/>
      <c r="O150" s="57" t="s">
        <v>452</v>
      </c>
    </row>
    <row r="151" spans="1:15" s="20" customFormat="1" ht="66" hidden="1" x14ac:dyDescent="0.25">
      <c r="A151" s="39">
        <v>4</v>
      </c>
      <c r="B151" s="39" t="s">
        <v>233</v>
      </c>
      <c r="C151" s="58" t="s">
        <v>240</v>
      </c>
      <c r="D151" s="39" t="s">
        <v>241</v>
      </c>
      <c r="E151" s="56">
        <v>34</v>
      </c>
      <c r="F151" s="56">
        <v>3</v>
      </c>
      <c r="G151" s="29" t="s">
        <v>82</v>
      </c>
      <c r="H151" s="29" t="s">
        <v>429</v>
      </c>
      <c r="I151" s="39" t="s">
        <v>274</v>
      </c>
      <c r="J151" s="56" t="s">
        <v>78</v>
      </c>
      <c r="K151" s="30" t="s">
        <v>319</v>
      </c>
      <c r="L151" s="47" t="s">
        <v>323</v>
      </c>
      <c r="M151" s="56" t="s">
        <v>103</v>
      </c>
      <c r="N151" s="250"/>
      <c r="O151" s="54"/>
    </row>
    <row r="152" spans="1:15" s="20" customFormat="1" ht="39.950000000000003" hidden="1" customHeight="1" x14ac:dyDescent="0.25">
      <c r="A152" s="39">
        <v>5</v>
      </c>
      <c r="B152" s="39" t="s">
        <v>233</v>
      </c>
      <c r="C152" s="58" t="s">
        <v>242</v>
      </c>
      <c r="D152" s="39" t="s">
        <v>243</v>
      </c>
      <c r="E152" s="56">
        <v>34</v>
      </c>
      <c r="F152" s="56">
        <v>2</v>
      </c>
      <c r="G152" s="29" t="s">
        <v>81</v>
      </c>
      <c r="H152" s="29" t="s">
        <v>244</v>
      </c>
      <c r="I152" s="39" t="s">
        <v>274</v>
      </c>
      <c r="J152" s="56" t="s">
        <v>78</v>
      </c>
      <c r="K152" s="30" t="s">
        <v>320</v>
      </c>
      <c r="L152" s="47" t="s">
        <v>324</v>
      </c>
      <c r="M152" s="56" t="s">
        <v>99</v>
      </c>
      <c r="N152" s="249" t="s">
        <v>227</v>
      </c>
      <c r="O152" s="54"/>
    </row>
    <row r="153" spans="1:15" s="20" customFormat="1" ht="49.5" hidden="1" x14ac:dyDescent="0.25">
      <c r="A153" s="39">
        <v>6</v>
      </c>
      <c r="B153" s="39" t="s">
        <v>233</v>
      </c>
      <c r="C153" s="58" t="s">
        <v>144</v>
      </c>
      <c r="D153" s="39" t="s">
        <v>397</v>
      </c>
      <c r="E153" s="56">
        <v>34</v>
      </c>
      <c r="F153" s="56">
        <v>3</v>
      </c>
      <c r="G153" s="29" t="s">
        <v>82</v>
      </c>
      <c r="H153" s="29" t="s">
        <v>245</v>
      </c>
      <c r="I153" s="39" t="s">
        <v>274</v>
      </c>
      <c r="J153" s="56" t="s">
        <v>78</v>
      </c>
      <c r="K153" s="30" t="s">
        <v>321</v>
      </c>
      <c r="L153" s="47" t="s">
        <v>377</v>
      </c>
      <c r="M153" s="56" t="s">
        <v>99</v>
      </c>
      <c r="N153" s="250"/>
      <c r="O153" s="54"/>
    </row>
    <row r="154" spans="1:15" s="79" customFormat="1" ht="39.950000000000003" hidden="1" customHeight="1" x14ac:dyDescent="0.25">
      <c r="A154" s="74"/>
      <c r="B154" s="93"/>
      <c r="C154" s="74" t="s">
        <v>80</v>
      </c>
      <c r="D154" s="75"/>
      <c r="E154" s="75"/>
      <c r="F154" s="75">
        <f>SUBTOTAL(9,F148:F153)</f>
        <v>0</v>
      </c>
      <c r="G154" s="76"/>
      <c r="H154" s="74"/>
      <c r="I154" s="74"/>
      <c r="J154" s="75"/>
      <c r="K154" s="77"/>
      <c r="L154" s="78"/>
      <c r="M154" s="75"/>
      <c r="N154" s="75"/>
      <c r="O154" s="78"/>
    </row>
    <row r="155" spans="1:15" s="21" customFormat="1" ht="21" customHeight="1" x14ac:dyDescent="0.25">
      <c r="A155" s="22"/>
      <c r="B155" s="22"/>
      <c r="C155" s="22"/>
      <c r="D155" s="22"/>
      <c r="E155" s="23"/>
      <c r="F155" s="23"/>
      <c r="G155" s="24"/>
      <c r="H155" s="22"/>
      <c r="I155" s="22"/>
      <c r="J155" s="23"/>
      <c r="K155" s="25"/>
      <c r="L155" s="49"/>
      <c r="M155" s="23"/>
      <c r="N155" s="23"/>
      <c r="O155" s="40"/>
    </row>
    <row r="156" spans="1:15" ht="21" customHeight="1" x14ac:dyDescent="0.25">
      <c r="A156" s="19"/>
      <c r="B156" s="31" t="s">
        <v>266</v>
      </c>
      <c r="C156" s="82"/>
      <c r="D156" s="82"/>
      <c r="E156" s="82"/>
      <c r="F156" s="82"/>
      <c r="G156" s="82"/>
      <c r="H156" s="19"/>
      <c r="I156" s="19"/>
      <c r="J156" s="19"/>
      <c r="K156" s="18"/>
      <c r="L156" s="50"/>
      <c r="M156" s="19"/>
      <c r="N156" s="19"/>
      <c r="O156" s="18"/>
    </row>
    <row r="157" spans="1:15" s="83" customFormat="1" ht="21" customHeight="1" x14ac:dyDescent="0.3">
      <c r="A157" s="268" t="s">
        <v>59</v>
      </c>
      <c r="B157" s="268"/>
      <c r="C157" s="268"/>
      <c r="D157" s="32"/>
      <c r="E157" s="33"/>
      <c r="F157" s="33"/>
      <c r="G157" s="34"/>
      <c r="H157" s="33"/>
      <c r="I157" s="33"/>
      <c r="J157" s="33"/>
      <c r="K157" s="35"/>
      <c r="L157" s="52"/>
      <c r="M157" s="85"/>
      <c r="N157" s="85"/>
      <c r="O157" s="41"/>
    </row>
    <row r="158" spans="1:15" s="84" customFormat="1" ht="21" customHeight="1" x14ac:dyDescent="0.25">
      <c r="A158" s="267" t="s">
        <v>64</v>
      </c>
      <c r="B158" s="267"/>
      <c r="C158" s="267"/>
      <c r="D158" s="267"/>
      <c r="E158" s="267"/>
      <c r="F158" s="267"/>
      <c r="G158" s="267"/>
      <c r="H158" s="267"/>
      <c r="I158" s="267"/>
      <c r="J158" s="267"/>
      <c r="K158" s="267"/>
      <c r="L158" s="53"/>
      <c r="M158" s="38"/>
      <c r="N158" s="38"/>
      <c r="O158" s="42"/>
    </row>
    <row r="159" spans="1:15" s="84" customFormat="1" ht="21" customHeight="1" x14ac:dyDescent="0.25">
      <c r="A159" s="37" t="s">
        <v>65</v>
      </c>
      <c r="B159" s="37"/>
      <c r="C159" s="36"/>
      <c r="D159" s="38"/>
      <c r="E159" s="38"/>
      <c r="F159" s="38"/>
      <c r="G159" s="38"/>
      <c r="H159" s="38"/>
      <c r="I159" s="38"/>
      <c r="J159" s="38"/>
      <c r="K159" s="36"/>
      <c r="L159" s="51"/>
      <c r="M159" s="38"/>
      <c r="N159" s="38"/>
      <c r="O159" s="42"/>
    </row>
    <row r="160" spans="1:15" ht="21" customHeight="1" x14ac:dyDescent="0.25"/>
    <row r="161" ht="21" customHeight="1" x14ac:dyDescent="0.25"/>
    <row r="162" ht="21" customHeight="1" x14ac:dyDescent="0.25"/>
    <row r="163" ht="21" customHeight="1" x14ac:dyDescent="0.25"/>
    <row r="164" ht="21" customHeight="1" x14ac:dyDescent="0.25"/>
    <row r="165" ht="21" customHeight="1" x14ac:dyDescent="0.25"/>
    <row r="166" ht="21" customHeight="1" x14ac:dyDescent="0.25"/>
    <row r="167" ht="21" customHeight="1" x14ac:dyDescent="0.25"/>
    <row r="168" ht="21" customHeight="1" x14ac:dyDescent="0.25"/>
    <row r="169" ht="21" customHeight="1" x14ac:dyDescent="0.25"/>
    <row r="170" ht="21" customHeight="1" x14ac:dyDescent="0.25"/>
    <row r="171" ht="21" customHeight="1" x14ac:dyDescent="0.25"/>
    <row r="172" ht="21" customHeight="1" x14ac:dyDescent="0.25"/>
  </sheetData>
  <autoFilter ref="A8:O153">
    <filterColumn colId="12">
      <filters>
        <filter val="09, 10/01/2021"/>
        <filter val="26, 27/12/2020"/>
      </filters>
    </filterColumn>
  </autoFilter>
  <mergeCells count="40">
    <mergeCell ref="N33:N36"/>
    <mergeCell ref="N37:N38"/>
    <mergeCell ref="N41:N44"/>
    <mergeCell ref="N45:N47"/>
    <mergeCell ref="N10:N13"/>
    <mergeCell ref="N17:N20"/>
    <mergeCell ref="N21:N22"/>
    <mergeCell ref="N25:N28"/>
    <mergeCell ref="N29:N30"/>
    <mergeCell ref="A1:C1"/>
    <mergeCell ref="A2:C2"/>
    <mergeCell ref="A4:O4"/>
    <mergeCell ref="A6:O6"/>
    <mergeCell ref="A5:O5"/>
    <mergeCell ref="N50:N53"/>
    <mergeCell ref="N57:N60"/>
    <mergeCell ref="N61:N62"/>
    <mergeCell ref="N65:N68"/>
    <mergeCell ref="A158:K158"/>
    <mergeCell ref="A157:C157"/>
    <mergeCell ref="N72:N75"/>
    <mergeCell ref="N76:N77"/>
    <mergeCell ref="N80:N83"/>
    <mergeCell ref="N86:N89"/>
    <mergeCell ref="N90:N91"/>
    <mergeCell ref="N94:N97"/>
    <mergeCell ref="N100:N103"/>
    <mergeCell ref="N104:N105"/>
    <mergeCell ref="N108:N111"/>
    <mergeCell ref="N112:N113"/>
    <mergeCell ref="N116:N119"/>
    <mergeCell ref="N120:N121"/>
    <mergeCell ref="N124:N127"/>
    <mergeCell ref="N128:N129"/>
    <mergeCell ref="N132:N135"/>
    <mergeCell ref="N136:N137"/>
    <mergeCell ref="N140:N143"/>
    <mergeCell ref="N144:N145"/>
    <mergeCell ref="N148:N151"/>
    <mergeCell ref="N152:N153"/>
  </mergeCells>
  <hyperlinks>
    <hyperlink ref="L11" r:id="rId1"/>
    <hyperlink ref="L10" r:id="rId2"/>
    <hyperlink ref="L54" r:id="rId3" display="0904641686/vandtt@vnu.edu.vn_x000a_0913322694"/>
    <hyperlink ref="L14" r:id="rId4" display="0903541976/phuha@vnu.edu.vn"/>
    <hyperlink ref="L38" r:id="rId5"/>
    <hyperlink ref="L37" r:id="rId6" display="dinhvantoanvnu@gmail.com/0912102099"/>
    <hyperlink ref="L46" r:id="rId7"/>
    <hyperlink ref="L50" r:id="rId8"/>
    <hyperlink ref="L57" r:id="rId9"/>
    <hyperlink ref="L68" r:id="rId10"/>
    <hyperlink ref="L95" r:id="rId11"/>
    <hyperlink ref="L136" r:id="rId12"/>
    <hyperlink ref="L18" r:id="rId13" display="/congpt@tmu.edu.vn"/>
    <hyperlink ref="L26" r:id="rId14" display="/congpt@tmu.edu.vn"/>
    <hyperlink ref="L144" r:id="rId15" display="dinhvantoanvnu@gmail.com/0912102099"/>
  </hyperlinks>
  <pageMargins left="0.15748031496062992" right="0.15748031496062992" top="0.11811023622047245" bottom="7.874015748031496E-2" header="0.15748031496062992" footer="7.874015748031496E-2"/>
  <pageSetup scale="45" orientation="landscape" r:id="rId16"/>
  <headerFooter>
    <oddFooter>&amp;C&amp;P/&amp;N</oddFooter>
  </headerFooter>
  <rowBreaks count="7" manualBreakCount="7">
    <brk id="25" max="14" man="1"/>
    <brk id="45" max="14" man="1"/>
    <brk id="65" max="14" man="1"/>
    <brk id="84" max="14" man="1"/>
    <brk id="104" max="14" man="1"/>
    <brk id="122" max="14" man="1"/>
    <brk id="141" max="14" man="1"/>
  </rowBreaks>
  <drawing r:id="rId1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27"/>
  <sheetViews>
    <sheetView workbookViewId="0">
      <selection activeCell="D22" sqref="D22"/>
    </sheetView>
  </sheetViews>
  <sheetFormatPr defaultRowHeight="15" x14ac:dyDescent="0.25"/>
  <cols>
    <col min="1" max="1" width="5.85546875" bestFit="1" customWidth="1"/>
    <col min="2" max="2" width="16.28515625" bestFit="1" customWidth="1"/>
    <col min="4" max="4" width="16.28515625" bestFit="1" customWidth="1"/>
  </cols>
  <sheetData>
    <row r="1" spans="1:4" x14ac:dyDescent="0.25">
      <c r="A1" s="4" t="s">
        <v>42</v>
      </c>
      <c r="B1" s="5" t="s">
        <v>43</v>
      </c>
      <c r="C1" s="5" t="s">
        <v>44</v>
      </c>
      <c r="D1" s="5" t="s">
        <v>57</v>
      </c>
    </row>
    <row r="2" spans="1:4" x14ac:dyDescent="0.25">
      <c r="A2" s="4"/>
      <c r="B2" s="5"/>
      <c r="C2" s="5"/>
      <c r="D2" s="5"/>
    </row>
    <row r="3" spans="1:4" x14ac:dyDescent="0.25">
      <c r="A3" s="6" t="s">
        <v>30</v>
      </c>
      <c r="B3" s="7" t="s">
        <v>45</v>
      </c>
      <c r="C3" s="7">
        <v>60</v>
      </c>
      <c r="D3" s="7" t="s">
        <v>19</v>
      </c>
    </row>
    <row r="4" spans="1:4" x14ac:dyDescent="0.25">
      <c r="A4" s="6" t="s">
        <v>31</v>
      </c>
      <c r="B4" s="7" t="s">
        <v>45</v>
      </c>
      <c r="C4" s="7">
        <v>60</v>
      </c>
      <c r="D4" s="7" t="s">
        <v>25</v>
      </c>
    </row>
    <row r="5" spans="1:4" x14ac:dyDescent="0.25">
      <c r="A5" s="6" t="s">
        <v>32</v>
      </c>
      <c r="B5" s="7" t="s">
        <v>45</v>
      </c>
      <c r="C5" s="7">
        <v>60</v>
      </c>
      <c r="D5" s="7" t="s">
        <v>15</v>
      </c>
    </row>
    <row r="6" spans="1:4" x14ac:dyDescent="0.25">
      <c r="A6" s="6" t="s">
        <v>33</v>
      </c>
      <c r="B6" s="7" t="s">
        <v>45</v>
      </c>
      <c r="C6" s="7">
        <v>60</v>
      </c>
      <c r="D6" s="7" t="s">
        <v>14</v>
      </c>
    </row>
    <row r="7" spans="1:4" x14ac:dyDescent="0.25">
      <c r="A7" s="6" t="s">
        <v>34</v>
      </c>
      <c r="B7" s="7" t="s">
        <v>45</v>
      </c>
      <c r="C7" s="7">
        <v>60</v>
      </c>
      <c r="D7" s="7" t="s">
        <v>10</v>
      </c>
    </row>
    <row r="8" spans="1:4" x14ac:dyDescent="0.25">
      <c r="A8" s="6" t="s">
        <v>26</v>
      </c>
      <c r="B8" s="7" t="s">
        <v>45</v>
      </c>
      <c r="C8" s="7">
        <v>60</v>
      </c>
      <c r="D8" s="7" t="s">
        <v>11</v>
      </c>
    </row>
    <row r="9" spans="1:4" x14ac:dyDescent="0.25">
      <c r="A9" s="6" t="s">
        <v>38</v>
      </c>
      <c r="B9" s="7" t="s">
        <v>45</v>
      </c>
      <c r="C9" s="7">
        <v>60</v>
      </c>
      <c r="D9" s="7" t="s">
        <v>12</v>
      </c>
    </row>
    <row r="10" spans="1:4" x14ac:dyDescent="0.25">
      <c r="A10" s="6" t="s">
        <v>29</v>
      </c>
      <c r="B10" s="7" t="s">
        <v>45</v>
      </c>
      <c r="C10" s="7">
        <v>60</v>
      </c>
      <c r="D10" s="7" t="s">
        <v>16</v>
      </c>
    </row>
    <row r="11" spans="1:4" x14ac:dyDescent="0.25">
      <c r="A11" s="6" t="s">
        <v>39</v>
      </c>
      <c r="B11" s="7" t="s">
        <v>45</v>
      </c>
      <c r="C11" s="7">
        <v>60</v>
      </c>
      <c r="D11" s="7" t="s">
        <v>24</v>
      </c>
    </row>
    <row r="12" spans="1:4" x14ac:dyDescent="0.25">
      <c r="A12" s="6" t="s">
        <v>40</v>
      </c>
      <c r="B12" s="7" t="s">
        <v>45</v>
      </c>
      <c r="C12" s="7">
        <v>60</v>
      </c>
      <c r="D12" s="7" t="s">
        <v>18</v>
      </c>
    </row>
    <row r="13" spans="1:4" x14ac:dyDescent="0.25">
      <c r="A13" s="8" t="s">
        <v>35</v>
      </c>
      <c r="B13" s="9" t="s">
        <v>45</v>
      </c>
      <c r="C13" s="10">
        <v>85</v>
      </c>
      <c r="D13" s="9" t="s">
        <v>21</v>
      </c>
    </row>
    <row r="14" spans="1:4" x14ac:dyDescent="0.25">
      <c r="A14" s="8" t="s">
        <v>36</v>
      </c>
      <c r="B14" s="9" t="s">
        <v>45</v>
      </c>
      <c r="C14" s="10">
        <v>100</v>
      </c>
      <c r="D14" s="9" t="s">
        <v>22</v>
      </c>
    </row>
    <row r="15" spans="1:4" x14ac:dyDescent="0.25">
      <c r="A15" s="8" t="s">
        <v>37</v>
      </c>
      <c r="B15" s="9" t="s">
        <v>45</v>
      </c>
      <c r="C15" s="10">
        <v>100</v>
      </c>
      <c r="D15" s="9" t="s">
        <v>23</v>
      </c>
    </row>
    <row r="16" spans="1:4" x14ac:dyDescent="0.25">
      <c r="A16" s="8" t="s">
        <v>41</v>
      </c>
      <c r="B16" s="9" t="s">
        <v>45</v>
      </c>
      <c r="C16" s="10">
        <v>85</v>
      </c>
      <c r="D16" s="9" t="s">
        <v>9</v>
      </c>
    </row>
    <row r="17" spans="1:4" x14ac:dyDescent="0.25">
      <c r="A17" s="8" t="s">
        <v>46</v>
      </c>
      <c r="B17" s="9" t="s">
        <v>45</v>
      </c>
      <c r="C17" s="10">
        <v>100</v>
      </c>
      <c r="D17" s="9" t="s">
        <v>13</v>
      </c>
    </row>
    <row r="18" spans="1:4" x14ac:dyDescent="0.25">
      <c r="A18" s="8" t="s">
        <v>27</v>
      </c>
      <c r="B18" s="9" t="s">
        <v>45</v>
      </c>
      <c r="C18" s="10">
        <v>70</v>
      </c>
      <c r="D18" s="9" t="s">
        <v>20</v>
      </c>
    </row>
    <row r="19" spans="1:4" x14ac:dyDescent="0.25">
      <c r="A19" s="11" t="s">
        <v>47</v>
      </c>
      <c r="B19" s="9" t="s">
        <v>48</v>
      </c>
      <c r="C19" s="9">
        <v>70</v>
      </c>
      <c r="D19" s="9"/>
    </row>
    <row r="20" spans="1:4" x14ac:dyDescent="0.25">
      <c r="A20" s="11" t="s">
        <v>49</v>
      </c>
      <c r="B20" s="9" t="s">
        <v>48</v>
      </c>
      <c r="C20" s="9">
        <v>40</v>
      </c>
      <c r="D20" s="9"/>
    </row>
    <row r="21" spans="1:4" x14ac:dyDescent="0.25">
      <c r="A21" s="11" t="s">
        <v>50</v>
      </c>
      <c r="B21" s="9" t="s">
        <v>48</v>
      </c>
      <c r="C21" s="9">
        <v>50</v>
      </c>
      <c r="D21" s="9"/>
    </row>
    <row r="22" spans="1:4" x14ac:dyDescent="0.25">
      <c r="A22" s="11" t="s">
        <v>51</v>
      </c>
      <c r="B22" s="9" t="s">
        <v>48</v>
      </c>
      <c r="C22" s="9">
        <v>50</v>
      </c>
      <c r="D22" s="9"/>
    </row>
    <row r="23" spans="1:4" x14ac:dyDescent="0.25">
      <c r="A23" s="8" t="s">
        <v>52</v>
      </c>
      <c r="B23" s="9" t="s">
        <v>53</v>
      </c>
      <c r="C23" s="9">
        <v>80</v>
      </c>
      <c r="D23" s="9" t="s">
        <v>17</v>
      </c>
    </row>
    <row r="24" spans="1:4" x14ac:dyDescent="0.25">
      <c r="A24" s="8" t="s">
        <v>54</v>
      </c>
      <c r="B24" s="9" t="s">
        <v>53</v>
      </c>
      <c r="C24" s="9">
        <v>80</v>
      </c>
      <c r="D24" s="9"/>
    </row>
    <row r="25" spans="1:4" x14ac:dyDescent="0.25">
      <c r="A25" s="8" t="s">
        <v>55</v>
      </c>
      <c r="B25" s="9" t="s">
        <v>53</v>
      </c>
      <c r="C25" s="9">
        <v>80</v>
      </c>
      <c r="D25" s="9"/>
    </row>
    <row r="26" spans="1:4" x14ac:dyDescent="0.25">
      <c r="A26" s="8" t="s">
        <v>28</v>
      </c>
      <c r="B26" s="9" t="s">
        <v>53</v>
      </c>
      <c r="C26" s="9">
        <v>60</v>
      </c>
      <c r="D26" s="9"/>
    </row>
    <row r="27" spans="1:4" x14ac:dyDescent="0.25">
      <c r="A27" s="8" t="s">
        <v>56</v>
      </c>
      <c r="B27" s="9" t="s">
        <v>53</v>
      </c>
      <c r="C27" s="9">
        <v>60</v>
      </c>
      <c r="D27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9.1.2021</vt:lpstr>
      <vt:lpstr>30.1.2021</vt:lpstr>
      <vt:lpstr>TKB QH-2020-E đợt 2</vt:lpstr>
      <vt:lpstr>TKB full</vt:lpstr>
      <vt:lpstr>Giang duong</vt:lpstr>
      <vt:lpstr>'30.1.2021'!Print_Area</vt:lpstr>
      <vt:lpstr>'9.1.2021'!Print_Area</vt:lpstr>
      <vt:lpstr>'TKB full'!Print_Area</vt:lpstr>
      <vt:lpstr>'30.1.2021'!Print_Titles</vt:lpstr>
      <vt:lpstr>'9.1.2021'!Print_Titles</vt:lpstr>
      <vt:lpstr>'TKB full'!Print_Titles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2020-12-30T03:38:04Z</cp:lastPrinted>
  <dcterms:created xsi:type="dcterms:W3CDTF">2019-03-25T03:35:22Z</dcterms:created>
  <dcterms:modified xsi:type="dcterms:W3CDTF">2020-12-30T04:36:54Z</dcterms:modified>
</cp:coreProperties>
</file>